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박미성\25 계약\수의계약\2021년\"/>
    </mc:Choice>
  </mc:AlternateContent>
  <xr:revisionPtr revIDLastSave="0" documentId="13_ncr:1_{9D72A14F-FBB0-4605-BBF1-E51CA9E63076}" xr6:coauthVersionLast="36" xr6:coauthVersionMax="36" xr10:uidLastSave="{00000000-0000-0000-0000-000000000000}"/>
  <bookViews>
    <workbookView xWindow="0" yWindow="0" windowWidth="28800" windowHeight="12180" xr2:uid="{35F44423-1AD6-4110-B84E-619C3E9A9709}"/>
  </bookViews>
  <sheets>
    <sheet name="5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<sst xmlns="http://schemas.openxmlformats.org/spreadsheetml/2006/main" count="91" uniqueCount="67">
  <si>
    <t>울산 남구 장생포고래로 110</t>
    <phoneticPr fontId="3" type="noConversion"/>
  </si>
  <si>
    <t>지방계약법 시행령 제25조제1항</t>
    <phoneticPr fontId="3" type="noConversion"/>
  </si>
  <si>
    <t>울산광역시 남구 갈밭로 24, 412호</t>
    <phoneticPr fontId="3" type="noConversion"/>
  </si>
  <si>
    <t>정○○</t>
    <phoneticPr fontId="3" type="noConversion"/>
  </si>
  <si>
    <t>노바AV</t>
    <phoneticPr fontId="3" type="noConversion"/>
  </si>
  <si>
    <t>구매</t>
    <phoneticPr fontId="3" type="noConversion"/>
  </si>
  <si>
    <t>장생포문화창고 영상장비 보조 기자재 구매</t>
    <phoneticPr fontId="3" type="noConversion"/>
  </si>
  <si>
    <t>경기도 고양시 덕양구 유산길50번길 69</t>
    <phoneticPr fontId="3" type="noConversion"/>
  </si>
  <si>
    <t>신○○</t>
    <phoneticPr fontId="3" type="noConversion"/>
  </si>
  <si>
    <t>주식회사 티에스</t>
    <phoneticPr fontId="3" type="noConversion"/>
  </si>
  <si>
    <t>장생포문화공연장 사각덧마루 구입</t>
    <phoneticPr fontId="3" type="noConversion"/>
  </si>
  <si>
    <t>울산광역시 중구 옥교로 21, 1층</t>
    <phoneticPr fontId="3" type="noConversion"/>
  </si>
  <si>
    <t>김○○</t>
    <phoneticPr fontId="3" type="noConversion"/>
  </si>
  <si>
    <t>딥사운드</t>
    <phoneticPr fontId="3" type="noConversion"/>
  </si>
  <si>
    <t>장생포문화창고 국제교류전 TV임차</t>
    <phoneticPr fontId="3" type="noConversion"/>
  </si>
  <si>
    <t>부산광역시 중구 동광동 4가 1-2번지 2층</t>
    <phoneticPr fontId="3" type="noConversion"/>
  </si>
  <si>
    <t>박○○</t>
    <phoneticPr fontId="3" type="noConversion"/>
  </si>
  <si>
    <t>디자인201</t>
    <phoneticPr fontId="3" type="noConversion"/>
  </si>
  <si>
    <t>용역</t>
    <phoneticPr fontId="3" type="noConversion"/>
  </si>
  <si>
    <t>장생포문화창고 국제교류전 시트지 인쇄물 제작</t>
    <phoneticPr fontId="3" type="noConversion"/>
  </si>
  <si>
    <t>울산 남구 장생포고래로 288번길 20</t>
    <phoneticPr fontId="3" type="noConversion"/>
  </si>
  <si>
    <t>울산광역시 중구 병영로 105</t>
    <phoneticPr fontId="3" type="noConversion"/>
  </si>
  <si>
    <t>윤○○</t>
    <phoneticPr fontId="3" type="noConversion"/>
  </si>
  <si>
    <t>석영미디어</t>
    <phoneticPr fontId="3" type="noConversion"/>
  </si>
  <si>
    <t>5월 남구 거리음악회 음향시스템 운용 용역</t>
    <phoneticPr fontId="3" type="noConversion"/>
  </si>
  <si>
    <t>울산광역시 북구 진장7길 9-2, 1층</t>
    <phoneticPr fontId="3" type="noConversion"/>
  </si>
  <si>
    <t>황○○</t>
    <phoneticPr fontId="3" type="noConversion"/>
  </si>
  <si>
    <t>오디오웹</t>
    <phoneticPr fontId="3" type="noConversion"/>
  </si>
  <si>
    <t>5월 남구 거리음악회 음향시스템</t>
    <phoneticPr fontId="3" type="noConversion"/>
  </si>
  <si>
    <t>이○○</t>
    <phoneticPr fontId="3" type="noConversion"/>
  </si>
  <si>
    <t>플래시백스튜디오</t>
    <phoneticPr fontId="3" type="noConversion"/>
  </si>
  <si>
    <t>5월 남구 거리음악회 영상물 제작</t>
    <phoneticPr fontId="3" type="noConversion"/>
  </si>
  <si>
    <t>울산 남구 장생포고래로 271</t>
    <phoneticPr fontId="3" type="noConversion"/>
  </si>
  <si>
    <t>울산광역시 북구 찬샘1길 17</t>
    <phoneticPr fontId="3" type="noConversion"/>
  </si>
  <si>
    <t>채○○</t>
    <phoneticPr fontId="3" type="noConversion"/>
  </si>
  <si>
    <t>아낌없이주는나무</t>
    <phoneticPr fontId="3" type="noConversion"/>
  </si>
  <si>
    <t>공사</t>
    <phoneticPr fontId="3" type="noConversion"/>
  </si>
  <si>
    <t>5D영상관 목재데크 도색작업</t>
    <phoneticPr fontId="3" type="noConversion"/>
  </si>
  <si>
    <t>울산광역시 동구 대학1길 141</t>
    <phoneticPr fontId="3" type="noConversion"/>
  </si>
  <si>
    <t>장○○</t>
    <phoneticPr fontId="3" type="noConversion"/>
  </si>
  <si>
    <t>예당</t>
    <phoneticPr fontId="3" type="noConversion"/>
  </si>
  <si>
    <t>고래문화마을 화장실 보수 작업</t>
    <phoneticPr fontId="3" type="noConversion"/>
  </si>
  <si>
    <t>사업장소</t>
    <phoneticPr fontId="3" type="noConversion"/>
  </si>
  <si>
    <t>수의계약 사유</t>
    <phoneticPr fontId="3" type="noConversion"/>
  </si>
  <si>
    <t>소 재 지</t>
    <phoneticPr fontId="3" type="noConversion"/>
  </si>
  <si>
    <t>대표자</t>
    <phoneticPr fontId="3" type="noConversion"/>
  </si>
  <si>
    <t>업체명</t>
    <phoneticPr fontId="3" type="noConversion"/>
  </si>
  <si>
    <t>계약금액</t>
    <phoneticPr fontId="3" type="noConversion"/>
  </si>
  <si>
    <t>준공일(납품일)</t>
    <phoneticPr fontId="3" type="noConversion"/>
  </si>
  <si>
    <t>계약일</t>
    <phoneticPr fontId="3" type="noConversion"/>
  </si>
  <si>
    <t>구분</t>
    <phoneticPr fontId="3" type="noConversion"/>
  </si>
  <si>
    <t>사     업     명</t>
    <phoneticPr fontId="3" type="noConversion"/>
  </si>
  <si>
    <t>연번</t>
    <phoneticPr fontId="3" type="noConversion"/>
  </si>
  <si>
    <t>(단위 : 원)</t>
    <phoneticPr fontId="3" type="noConversion"/>
  </si>
  <si>
    <t>(기간 : 2021. 5.)</t>
    <phoneticPr fontId="3" type="noConversion"/>
  </si>
  <si>
    <t>고래문화재단 수의계약 현황</t>
    <phoneticPr fontId="3" type="noConversion"/>
  </si>
  <si>
    <t>울산광역시 남구 두왕로 324번길 17-1</t>
    <phoneticPr fontId="3" type="noConversion"/>
  </si>
  <si>
    <t>임차</t>
    <phoneticPr fontId="3" type="noConversion"/>
  </si>
  <si>
    <t>장생포문화창고 의자 구입</t>
    <phoneticPr fontId="3" type="noConversion"/>
  </si>
  <si>
    <t>구매</t>
    <phoneticPr fontId="3" type="noConversion"/>
  </si>
  <si>
    <t>울산사무용가구총판</t>
    <phoneticPr fontId="3" type="noConversion"/>
  </si>
  <si>
    <t>울산광역시 남구 두왕로 25-1</t>
    <phoneticPr fontId="3" type="noConversion"/>
  </si>
  <si>
    <t>장생포문화창고 사인물제작</t>
    <phoneticPr fontId="3" type="noConversion"/>
  </si>
  <si>
    <t>우림기획</t>
    <phoneticPr fontId="3" type="noConversion"/>
  </si>
  <si>
    <t>울산광역시 울주군 청량면 상남리 932-2</t>
    <phoneticPr fontId="3" type="noConversion"/>
  </si>
  <si>
    <t>지방계약법 시행령 제25조제1항</t>
    <phoneticPr fontId="3" type="noConversion"/>
  </si>
  <si>
    <t>울산 남구 장생포고래로 110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</si>
</sst>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1" fontId="2" fillId="0" borderId="0" xfId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41" fontId="2" fillId="0" borderId="3" xfId="1" applyFont="1" applyFill="1" applyBorder="1" applyAlignment="1">
      <alignment horizontal="center" vertical="center" shrinkToFit="1"/>
    </xf>
    <xf numFmtId="14" fontId="2" fillId="0" borderId="3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41" fontId="2" fillId="0" borderId="5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/>
    </xf>
    <xf numFmtId="41" fontId="2" fillId="0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0BF7-3BFA-4D2B-A3AD-31ADEDA2157E}">
  <sheetPr codeName="Sheet4"/>
  <dimension ref="A1:K14"/>
  <sheetViews>
    <sheetView tabSelected="1" workbookViewId="0">
      <selection activeCell="B13" sqref="B13"/>
    </sheetView>
  </sheetViews>
  <sheetFormatPr defaultRowHeight="16.5"/>
  <cols>
    <col min="1" max="1" width="6.75" style="1" customWidth="1"/>
    <col min="2" max="2" width="52.25" style="2" customWidth="1"/>
    <col min="3" max="3" width="7.875" style="1" customWidth="1"/>
    <col min="4" max="4" width="11.75" style="4" customWidth="1"/>
    <col min="5" max="5" width="12.25" style="4" customWidth="1"/>
    <col min="6" max="6" width="12.5" style="3" customWidth="1"/>
    <col min="7" max="7" width="22.25" style="1" customWidth="1"/>
    <col min="8" max="8" width="9.375" style="1" customWidth="1"/>
    <col min="9" max="9" width="47.5" style="2" customWidth="1"/>
    <col min="10" max="10" width="27.875" style="1" customWidth="1"/>
    <col min="11" max="11" width="32.625" style="2" customWidth="1"/>
    <col min="12" max="16384" width="9" style="1"/>
  </cols>
  <sheetData>
    <row r="1" spans="1:11" ht="42.7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5.5" customHeight="1">
      <c r="A2" s="33" t="s">
        <v>54</v>
      </c>
      <c r="B2" s="33"/>
      <c r="C2" s="23"/>
      <c r="D2" s="25"/>
      <c r="E2" s="25"/>
      <c r="F2" s="24"/>
      <c r="G2" s="23"/>
      <c r="H2" s="23"/>
      <c r="I2" s="22"/>
      <c r="K2" s="21" t="s">
        <v>53</v>
      </c>
    </row>
    <row r="3" spans="1:11" ht="26.25" customHeight="1" thickBot="1">
      <c r="A3" s="18" t="s">
        <v>52</v>
      </c>
      <c r="B3" s="18" t="s">
        <v>51</v>
      </c>
      <c r="C3" s="18" t="s">
        <v>50</v>
      </c>
      <c r="D3" s="20" t="s">
        <v>49</v>
      </c>
      <c r="E3" s="20" t="s">
        <v>48</v>
      </c>
      <c r="F3" s="19" t="s">
        <v>47</v>
      </c>
      <c r="G3" s="18" t="s">
        <v>46</v>
      </c>
      <c r="H3" s="18" t="s">
        <v>45</v>
      </c>
      <c r="I3" s="18" t="s">
        <v>44</v>
      </c>
      <c r="J3" s="18" t="s">
        <v>43</v>
      </c>
      <c r="K3" s="17" t="s">
        <v>42</v>
      </c>
    </row>
    <row r="4" spans="1:11" ht="28.5" customHeight="1" thickTop="1">
      <c r="A4" s="26">
        <v>1</v>
      </c>
      <c r="B4" s="29" t="s">
        <v>58</v>
      </c>
      <c r="C4" s="26" t="s">
        <v>59</v>
      </c>
      <c r="D4" s="27">
        <v>44319</v>
      </c>
      <c r="E4" s="27">
        <v>44327</v>
      </c>
      <c r="F4" s="28">
        <v>3102000</v>
      </c>
      <c r="G4" s="26" t="s">
        <v>60</v>
      </c>
      <c r="H4" s="8" t="s">
        <v>3</v>
      </c>
      <c r="I4" s="29" t="s">
        <v>61</v>
      </c>
      <c r="J4" s="6" t="s">
        <v>1</v>
      </c>
      <c r="K4" s="30" t="s">
        <v>0</v>
      </c>
    </row>
    <row r="5" spans="1:11" ht="28.5" customHeight="1">
      <c r="A5" s="15">
        <f>SUM(A4+1)</f>
        <v>2</v>
      </c>
      <c r="B5" s="14" t="s">
        <v>41</v>
      </c>
      <c r="C5" s="13" t="s">
        <v>36</v>
      </c>
      <c r="D5" s="12">
        <v>44320</v>
      </c>
      <c r="E5" s="11">
        <v>44328</v>
      </c>
      <c r="F5" s="10">
        <v>2000000</v>
      </c>
      <c r="G5" s="9" t="s">
        <v>40</v>
      </c>
      <c r="H5" s="8" t="s">
        <v>39</v>
      </c>
      <c r="I5" s="7" t="s">
        <v>38</v>
      </c>
      <c r="J5" s="6" t="s">
        <v>1</v>
      </c>
      <c r="K5" s="5" t="s">
        <v>32</v>
      </c>
    </row>
    <row r="6" spans="1:11" ht="28.5" customHeight="1">
      <c r="A6" s="15">
        <f t="shared" ref="A6:A14" si="0">SUM(A5+1)</f>
        <v>3</v>
      </c>
      <c r="B6" s="14" t="s">
        <v>31</v>
      </c>
      <c r="C6" s="13" t="s">
        <v>18</v>
      </c>
      <c r="D6" s="12">
        <v>44330</v>
      </c>
      <c r="E6" s="11">
        <v>44354</v>
      </c>
      <c r="F6" s="10">
        <v>3000000</v>
      </c>
      <c r="G6" s="9" t="s">
        <v>30</v>
      </c>
      <c r="H6" s="8" t="s">
        <v>29</v>
      </c>
      <c r="I6" s="7" t="s">
        <v>56</v>
      </c>
      <c r="J6" s="6" t="s">
        <v>1</v>
      </c>
      <c r="K6" s="16" t="s">
        <v>20</v>
      </c>
    </row>
    <row r="7" spans="1:11" ht="28.5" customHeight="1">
      <c r="A7" s="15">
        <f t="shared" si="0"/>
        <v>4</v>
      </c>
      <c r="B7" s="14" t="s">
        <v>28</v>
      </c>
      <c r="C7" s="13" t="s">
        <v>18</v>
      </c>
      <c r="D7" s="12">
        <v>44333</v>
      </c>
      <c r="E7" s="11">
        <v>44347</v>
      </c>
      <c r="F7" s="10">
        <v>1500000</v>
      </c>
      <c r="G7" s="9" t="s">
        <v>27</v>
      </c>
      <c r="H7" s="8" t="s">
        <v>26</v>
      </c>
      <c r="I7" s="7" t="s">
        <v>25</v>
      </c>
      <c r="J7" s="6" t="s">
        <v>1</v>
      </c>
      <c r="K7" s="5" t="s">
        <v>20</v>
      </c>
    </row>
    <row r="8" spans="1:11" ht="28.5" customHeight="1">
      <c r="A8" s="15">
        <f t="shared" si="0"/>
        <v>5</v>
      </c>
      <c r="B8" s="14" t="s">
        <v>37</v>
      </c>
      <c r="C8" s="13" t="s">
        <v>36</v>
      </c>
      <c r="D8" s="12">
        <v>44336</v>
      </c>
      <c r="E8" s="11">
        <v>44356</v>
      </c>
      <c r="F8" s="10">
        <v>1100000</v>
      </c>
      <c r="G8" s="9" t="s">
        <v>35</v>
      </c>
      <c r="H8" s="8" t="s">
        <v>34</v>
      </c>
      <c r="I8" s="7" t="s">
        <v>33</v>
      </c>
      <c r="J8" s="6" t="s">
        <v>1</v>
      </c>
      <c r="K8" s="16" t="s">
        <v>32</v>
      </c>
    </row>
    <row r="9" spans="1:11" ht="28.5" customHeight="1">
      <c r="A9" s="15">
        <f t="shared" si="0"/>
        <v>6</v>
      </c>
      <c r="B9" s="14" t="s">
        <v>24</v>
      </c>
      <c r="C9" s="13" t="s">
        <v>18</v>
      </c>
      <c r="D9" s="12">
        <v>44337</v>
      </c>
      <c r="E9" s="11">
        <v>44347</v>
      </c>
      <c r="F9" s="10">
        <v>1500000</v>
      </c>
      <c r="G9" s="9" t="s">
        <v>23</v>
      </c>
      <c r="H9" s="8" t="s">
        <v>22</v>
      </c>
      <c r="I9" s="7" t="s">
        <v>21</v>
      </c>
      <c r="J9" s="6" t="s">
        <v>1</v>
      </c>
      <c r="K9" s="5" t="s">
        <v>20</v>
      </c>
    </row>
    <row r="10" spans="1:11" ht="28.5" customHeight="1">
      <c r="A10" s="15">
        <f t="shared" si="0"/>
        <v>7</v>
      </c>
      <c r="B10" s="14" t="s">
        <v>19</v>
      </c>
      <c r="C10" s="13" t="s">
        <v>18</v>
      </c>
      <c r="D10" s="12">
        <v>44337</v>
      </c>
      <c r="E10" s="11">
        <v>44341</v>
      </c>
      <c r="F10" s="10">
        <v>2094000</v>
      </c>
      <c r="G10" s="9" t="s">
        <v>17</v>
      </c>
      <c r="H10" s="8" t="s">
        <v>16</v>
      </c>
      <c r="I10" s="7" t="s">
        <v>15</v>
      </c>
      <c r="J10" s="6" t="s">
        <v>1</v>
      </c>
      <c r="K10" s="5" t="s">
        <v>0</v>
      </c>
    </row>
    <row r="11" spans="1:11" ht="28.5" customHeight="1">
      <c r="A11" s="15">
        <f t="shared" si="0"/>
        <v>8</v>
      </c>
      <c r="B11" s="14" t="s">
        <v>14</v>
      </c>
      <c r="C11" s="13" t="s">
        <v>57</v>
      </c>
      <c r="D11" s="12">
        <v>44337</v>
      </c>
      <c r="E11" s="11">
        <v>44377</v>
      </c>
      <c r="F11" s="10">
        <v>3950000</v>
      </c>
      <c r="G11" s="9" t="s">
        <v>13</v>
      </c>
      <c r="H11" s="8" t="s">
        <v>12</v>
      </c>
      <c r="I11" s="7" t="s">
        <v>11</v>
      </c>
      <c r="J11" s="6" t="s">
        <v>1</v>
      </c>
      <c r="K11" s="5" t="s">
        <v>0</v>
      </c>
    </row>
    <row r="12" spans="1:11" ht="28.5" customHeight="1">
      <c r="A12" s="15">
        <f t="shared" si="0"/>
        <v>9</v>
      </c>
      <c r="B12" s="5" t="s">
        <v>62</v>
      </c>
      <c r="C12" s="13" t="s">
        <v>5</v>
      </c>
      <c r="D12" s="11">
        <v>44340</v>
      </c>
      <c r="E12" s="11">
        <v>44355</v>
      </c>
      <c r="F12" s="31">
        <v>7713000</v>
      </c>
      <c r="G12" s="13" t="s">
        <v>63</v>
      </c>
      <c r="H12" s="13" t="s">
        <v>16</v>
      </c>
      <c r="I12" s="5" t="s">
        <v>64</v>
      </c>
      <c r="J12" s="6" t="s">
        <v>65</v>
      </c>
      <c r="K12" s="5" t="s">
        <v>66</v>
      </c>
    </row>
    <row r="13" spans="1:11" ht="28.5" customHeight="1">
      <c r="A13" s="15">
        <f t="shared" si="0"/>
        <v>10</v>
      </c>
      <c r="B13" s="14" t="s">
        <v>10</v>
      </c>
      <c r="C13" s="13" t="s">
        <v>5</v>
      </c>
      <c r="D13" s="12">
        <v>44341</v>
      </c>
      <c r="E13" s="11">
        <v>44351</v>
      </c>
      <c r="F13" s="10">
        <v>6718000</v>
      </c>
      <c r="G13" s="9" t="s">
        <v>9</v>
      </c>
      <c r="H13" s="8" t="s">
        <v>8</v>
      </c>
      <c r="I13" s="7" t="s">
        <v>7</v>
      </c>
      <c r="J13" s="6" t="s">
        <v>1</v>
      </c>
      <c r="K13" s="5" t="s">
        <v>0</v>
      </c>
    </row>
    <row r="14" spans="1:11" ht="28.5" customHeight="1">
      <c r="A14" s="15">
        <f t="shared" si="0"/>
        <v>11</v>
      </c>
      <c r="B14" s="14" t="s">
        <v>6</v>
      </c>
      <c r="C14" s="13" t="s">
        <v>5</v>
      </c>
      <c r="D14" s="12">
        <v>44341</v>
      </c>
      <c r="E14" s="11">
        <v>44355</v>
      </c>
      <c r="F14" s="10">
        <v>1500000</v>
      </c>
      <c r="G14" s="9" t="s">
        <v>4</v>
      </c>
      <c r="H14" s="8" t="s">
        <v>3</v>
      </c>
      <c r="I14" s="7" t="s">
        <v>2</v>
      </c>
      <c r="J14" s="6" t="s">
        <v>1</v>
      </c>
      <c r="K14" s="5" t="s">
        <v>0</v>
      </c>
    </row>
  </sheetData>
  <sortState ref="A4:K14">
    <sortCondition ref="D4:D14"/>
  </sortState>
  <mergeCells count="2">
    <mergeCell ref="A1:K1"/>
    <mergeCell ref="A2:B2"/>
  </mergeCells>
  <phoneticPr fontId="3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김영은</dc:creator>
  <cp:lastModifiedBy>박미성</cp:lastModifiedBy>
  <dcterms:created xsi:type="dcterms:W3CDTF">2021-09-10T04:32:43Z</dcterms:created>
  <dcterms:modified xsi:type="dcterms:W3CDTF">2021-09-10T08:37:14Z</dcterms:modified>
</cp:coreProperties>
</file>