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미성\25 계약\수의계약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l="1"/>
  <c r="A35" i="1" s="1"/>
  <c r="A36" i="1" s="1"/>
</calcChain>
</file>

<file path=xl/sharedStrings.xml><?xml version="1.0" encoding="utf-8"?>
<sst xmlns="http://schemas.openxmlformats.org/spreadsheetml/2006/main" count="245" uniqueCount="139">
  <si>
    <t>계약일</t>
    <phoneticPr fontId="2" type="noConversion"/>
  </si>
  <si>
    <t>업체명</t>
    <phoneticPr fontId="2" type="noConversion"/>
  </si>
  <si>
    <t>연번</t>
    <phoneticPr fontId="2" type="noConversion"/>
  </si>
  <si>
    <t>계약금액</t>
    <phoneticPr fontId="2" type="noConversion"/>
  </si>
  <si>
    <t>대표자</t>
    <phoneticPr fontId="2" type="noConversion"/>
  </si>
  <si>
    <t>소 재 지</t>
    <phoneticPr fontId="2" type="noConversion"/>
  </si>
  <si>
    <t>용역</t>
    <phoneticPr fontId="2" type="noConversion"/>
  </si>
  <si>
    <t>구분</t>
    <phoneticPr fontId="2" type="noConversion"/>
  </si>
  <si>
    <t>고래문화재단 수의계약 현황</t>
    <phoneticPr fontId="2" type="noConversion"/>
  </si>
  <si>
    <t>(단위 : 원)</t>
    <phoneticPr fontId="2" type="noConversion"/>
  </si>
  <si>
    <t>수의계약 사유</t>
    <phoneticPr fontId="2" type="noConversion"/>
  </si>
  <si>
    <t>2018울산고래축제 외빈축하영상 제작</t>
  </si>
  <si>
    <t>2018울산고래축제 교통 안내물 제작</t>
  </si>
  <si>
    <t>2018울산고래축제 버블건 구입</t>
  </si>
  <si>
    <t>2018울산고래축제 거리공연 음향장비 임차</t>
  </si>
  <si>
    <t>2018울산고래축제 우의구입</t>
  </si>
  <si>
    <t>2018울산고래축제 배수펌프차 임차</t>
  </si>
  <si>
    <t>2018울산고래축제 초청장 제작</t>
  </si>
  <si>
    <t>2018울산고래축제 장생포 뮤직페스티벌 인입선설치 전기공사</t>
  </si>
  <si>
    <t>2018울산고래축제 축제유랑단 수송버스 임차</t>
  </si>
  <si>
    <t>2018울산고래축제 거리퍼포먼스(캘리그라피)</t>
  </si>
  <si>
    <t>2018울산고래축제 축제 홍보물 제작</t>
  </si>
  <si>
    <t>2018울산고래축제 퍼레이드공연(김외섭)</t>
  </si>
  <si>
    <t>2018울산고래축제 행사장 관리용역</t>
  </si>
  <si>
    <t>2018울산고래축제 퍼레이드운영</t>
  </si>
  <si>
    <t>2018울산고래축제 임시버스운영안내 인쇄물 제작</t>
  </si>
  <si>
    <t>2018울산고래축제 퍼레이드 음향임차</t>
  </si>
  <si>
    <t xml:space="preserve">2018울산고래축제 축제평가 </t>
  </si>
  <si>
    <t>2018울산고래축제 고래극장 무대설치 운영</t>
  </si>
  <si>
    <t>2018울산고래축제 축제 유랑단 운영용역</t>
  </si>
  <si>
    <t>2018울산고래축제 발전기 임차</t>
  </si>
  <si>
    <t>2018 울산고래축제 마을 체험프로그램 운영</t>
  </si>
  <si>
    <t>2018울산고래축제 퍼레이드 메이커스 존</t>
  </si>
  <si>
    <t>2018울산고래축제 퍼레이드조명 및 특수효과 임차</t>
  </si>
  <si>
    <t>2018울산고래축제 개막 주제공연 초청</t>
  </si>
  <si>
    <t>2018울산고래축제 장생포차 발전기 임차</t>
  </si>
  <si>
    <t>유로시스템</t>
  </si>
  <si>
    <t>주식회사그린산업</t>
  </si>
  <si>
    <t>프로젝트 날다</t>
  </si>
  <si>
    <t>주식회사화랑보안</t>
  </si>
  <si>
    <t>디자인가을</t>
  </si>
  <si>
    <t>청춘문화기획단</t>
  </si>
  <si>
    <t>영신엔지니어링</t>
  </si>
  <si>
    <t>(주)에스케이관광투어</t>
  </si>
  <si>
    <t>로이사운드</t>
  </si>
  <si>
    <t>비프로덕션</t>
  </si>
  <si>
    <t>진울종합상사</t>
  </si>
  <si>
    <t>대륙종합개발</t>
  </si>
  <si>
    <t>루시랩(LucyLab)</t>
  </si>
  <si>
    <t>김외섭무용단</t>
  </si>
  <si>
    <t>문수광고기획</t>
  </si>
  <si>
    <t>사니부니</t>
  </si>
  <si>
    <t>명진광고공사</t>
  </si>
  <si>
    <t>오디오웹</t>
  </si>
  <si>
    <t>(사)한국능률협회</t>
  </si>
  <si>
    <t>하나이벤트</t>
  </si>
  <si>
    <t>우수기계</t>
  </si>
  <si>
    <t>단디기획</t>
  </si>
  <si>
    <t>리쏘뷰티</t>
  </si>
  <si>
    <t>큐라이트</t>
  </si>
  <si>
    <t>용역</t>
    <phoneticPr fontId="2" type="noConversion"/>
  </si>
  <si>
    <t>용역</t>
    <phoneticPr fontId="2" type="noConversion"/>
  </si>
  <si>
    <t>용역</t>
    <phoneticPr fontId="2" type="noConversion"/>
  </si>
  <si>
    <t>용역</t>
    <phoneticPr fontId="2" type="noConversion"/>
  </si>
  <si>
    <t>공사</t>
    <phoneticPr fontId="2" type="noConversion"/>
  </si>
  <si>
    <t>용역</t>
    <phoneticPr fontId="2" type="noConversion"/>
  </si>
  <si>
    <t>용역</t>
    <phoneticPr fontId="2" type="noConversion"/>
  </si>
  <si>
    <t>사     업     명</t>
    <phoneticPr fontId="2" type="noConversion"/>
  </si>
  <si>
    <t>울산광역시울주군온양읍망양리 14B2-1L</t>
  </si>
  <si>
    <t>인천광역시 계양구 장제로1263</t>
  </si>
  <si>
    <t>울산광역시 남구 삼산로 346번길 10</t>
  </si>
  <si>
    <t>울산광역시 남구 중앙로 213번길 14, 1층</t>
  </si>
  <si>
    <t>울산광역시 남구 갈밭로24(424호)</t>
  </si>
  <si>
    <t>울산광역시 북구 제내3길 6-2(신천동)</t>
  </si>
  <si>
    <t>울산광역시 남구 번영로 11, 2층</t>
  </si>
  <si>
    <t>울산광역시 중구 명정 10길 6 (태화동)</t>
  </si>
  <si>
    <t>서울특별시 강남구 강남대로 162길 31, B101(신사동)</t>
  </si>
  <si>
    <t>울산광역시 남구 봉월로14번길 45(신정동)</t>
  </si>
  <si>
    <t>서울시 영등포구 여의도동 의사당대로 22 이룸센터</t>
  </si>
  <si>
    <t>울산광역시 남구 달동 1340-16</t>
  </si>
  <si>
    <t>울산광역시 남구 달삼로4번길 15(달동)</t>
  </si>
  <si>
    <t>부산광역시 남구 우엔평화로41번길58, 301호</t>
  </si>
  <si>
    <t>울산광역시 남구 눌재로 16, 1층(무거동)</t>
  </si>
  <si>
    <t>울산광역시 북구 진장동 진장 명촌지구 27블럭 4롯트</t>
  </si>
  <si>
    <t>울산광역시 남구 달동 862-12</t>
    <phoneticPr fontId="2" type="noConversion"/>
  </si>
  <si>
    <t>울산광역시 울주군 범서읍 대동길 64</t>
    <phoneticPr fontId="2" type="noConversion"/>
  </si>
  <si>
    <t>울산광역시 남구 북부순환도로 54, 2층(무거동)</t>
    <phoneticPr fontId="2" type="noConversion"/>
  </si>
  <si>
    <t>울산광역시 북구 진장동 285-3 진장디플렉스 1105</t>
    <phoneticPr fontId="2" type="noConversion"/>
  </si>
  <si>
    <t>울산광역시 중구 중앙길 1333, 3층(성남동)</t>
    <phoneticPr fontId="2" type="noConversion"/>
  </si>
  <si>
    <t>울산광역시 남구 신정로 54번길 39, 301호</t>
    <phoneticPr fontId="2" type="noConversion"/>
  </si>
  <si>
    <t>울산광역시 중구 옥교로 21(옥교동, 1층)</t>
    <phoneticPr fontId="2" type="noConversion"/>
  </si>
  <si>
    <t>울산광역시 남구 달동 114-3</t>
    <phoneticPr fontId="2" type="noConversion"/>
  </si>
  <si>
    <t>2018울산고래축제 폐막 축하공연 초청</t>
    <phoneticPr fontId="2" type="noConversion"/>
  </si>
  <si>
    <t>사필성밴드</t>
    <phoneticPr fontId="2" type="noConversion"/>
  </si>
  <si>
    <t>대구광역시 달서구 진천동 79-15</t>
    <phoneticPr fontId="2" type="noConversion"/>
  </si>
  <si>
    <t>2018울산고래축제 퍼레이드 공연</t>
    <phoneticPr fontId="2" type="noConversion"/>
  </si>
  <si>
    <t>춤판</t>
    <phoneticPr fontId="2" type="noConversion"/>
  </si>
  <si>
    <t>울산광역시 울주군 범서읍 대리로 105</t>
    <phoneticPr fontId="2" type="noConversion"/>
  </si>
  <si>
    <t>2018울산고래축제 퍼레이드 공연</t>
    <phoneticPr fontId="2" type="noConversion"/>
  </si>
  <si>
    <t>용역</t>
    <phoneticPr fontId="2" type="noConversion"/>
  </si>
  <si>
    <t>포시크루</t>
    <phoneticPr fontId="2" type="noConversion"/>
  </si>
  <si>
    <t>울산광역시 중구 중앙길 133</t>
    <phoneticPr fontId="2" type="noConversion"/>
  </si>
  <si>
    <t>2018울산고래축제 폐막 축하공연 초청</t>
    <phoneticPr fontId="2" type="noConversion"/>
  </si>
  <si>
    <t>(주)누리마루엔터테인먼트</t>
    <phoneticPr fontId="2" type="noConversion"/>
  </si>
  <si>
    <t>부산광역시 남구 수영로 204, 3층</t>
    <phoneticPr fontId="2" type="noConversion"/>
  </si>
  <si>
    <t>2018울산고래축제 평가 용역</t>
    <phoneticPr fontId="2" type="noConversion"/>
  </si>
  <si>
    <t>코리아경영평가원</t>
    <phoneticPr fontId="2" type="noConversion"/>
  </si>
  <si>
    <t>서울 성동구 아차산로 92, 10층, 1071호</t>
    <phoneticPr fontId="2" type="noConversion"/>
  </si>
  <si>
    <t>2018울산고래축제 교통용역</t>
    <phoneticPr fontId="2" type="noConversion"/>
  </si>
  <si>
    <t>용역</t>
    <phoneticPr fontId="2" type="noConversion"/>
  </si>
  <si>
    <t>사업장소</t>
    <phoneticPr fontId="2" type="noConversion"/>
  </si>
  <si>
    <t>울산 남구 장생포고래로 271-1</t>
    <phoneticPr fontId="2" type="noConversion"/>
  </si>
  <si>
    <t>울산 남구 장생포고래로 288번길 20</t>
    <phoneticPr fontId="2" type="noConversion"/>
  </si>
  <si>
    <t>지방계약법 시행령 제25조제1항</t>
    <phoneticPr fontId="2" type="noConversion"/>
  </si>
  <si>
    <t>울산 남구 장생포고래로 271</t>
    <phoneticPr fontId="2" type="noConversion"/>
  </si>
  <si>
    <t>구입</t>
    <phoneticPr fontId="2" type="noConversion"/>
  </si>
  <si>
    <t>김○○</t>
    <phoneticPr fontId="2" type="noConversion"/>
  </si>
  <si>
    <t>이○○</t>
    <phoneticPr fontId="2" type="noConversion"/>
  </si>
  <si>
    <t>이○○</t>
    <phoneticPr fontId="2" type="noConversion"/>
  </si>
  <si>
    <t>박○○</t>
    <phoneticPr fontId="2" type="noConversion"/>
  </si>
  <si>
    <t>이○○</t>
    <phoneticPr fontId="2" type="noConversion"/>
  </si>
  <si>
    <t>정○○</t>
    <phoneticPr fontId="2" type="noConversion"/>
  </si>
  <si>
    <t>박○○</t>
    <phoneticPr fontId="2" type="noConversion"/>
  </si>
  <si>
    <t>홍○○</t>
    <phoneticPr fontId="2" type="noConversion"/>
  </si>
  <si>
    <t>사○○</t>
    <phoneticPr fontId="2" type="noConversion"/>
  </si>
  <si>
    <t>정○○</t>
    <phoneticPr fontId="2" type="noConversion"/>
  </si>
  <si>
    <t>윤○○</t>
    <phoneticPr fontId="2" type="noConversion"/>
  </si>
  <si>
    <t>신○○</t>
    <phoneticPr fontId="2" type="noConversion"/>
  </si>
  <si>
    <t>박○○</t>
    <phoneticPr fontId="2" type="noConversion"/>
  </si>
  <si>
    <t>강○○</t>
    <phoneticPr fontId="2" type="noConversion"/>
  </si>
  <si>
    <t>장○○</t>
    <phoneticPr fontId="2" type="noConversion"/>
  </si>
  <si>
    <t>최○○</t>
    <phoneticPr fontId="2" type="noConversion"/>
  </si>
  <si>
    <t>어○○</t>
    <phoneticPr fontId="2" type="noConversion"/>
  </si>
  <si>
    <t>구○○</t>
    <phoneticPr fontId="2" type="noConversion"/>
  </si>
  <si>
    <t>박○○</t>
    <phoneticPr fontId="2" type="noConversion"/>
  </si>
  <si>
    <t>(기간 : 2018. 7.)</t>
    <phoneticPr fontId="2" type="noConversion"/>
  </si>
  <si>
    <t>준공일(납품일)</t>
    <phoneticPr fontId="2" type="noConversion"/>
  </si>
  <si>
    <t>공연</t>
    <phoneticPr fontId="2" type="noConversion"/>
  </si>
  <si>
    <t>2018울산고래축제 퍼레이드 창작팀 운영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</si>
</sst>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 tint="0.20029297769096957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1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4" fontId="7" fillId="0" borderId="0" xfId="0" applyNumberFormat="1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41" fontId="6" fillId="0" borderId="0" xfId="1" applyFont="1" applyFill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C14" sqref="C14"/>
    </sheetView>
  </sheetViews>
  <sheetFormatPr defaultRowHeight="16.5"/>
  <cols>
    <col min="1" max="1" width="6.75" style="2" customWidth="1"/>
    <col min="2" max="2" width="52.25" style="21" customWidth="1"/>
    <col min="3" max="3" width="7.875" style="2" customWidth="1"/>
    <col min="4" max="4" width="11.75" style="23" customWidth="1"/>
    <col min="5" max="5" width="12.25" style="23" customWidth="1"/>
    <col min="6" max="6" width="12.5" style="24" customWidth="1"/>
    <col min="7" max="7" width="22.25" style="2" customWidth="1"/>
    <col min="8" max="8" width="9.375" style="2" customWidth="1"/>
    <col min="9" max="9" width="47.5" style="21" customWidth="1"/>
    <col min="10" max="10" width="27.875" style="2" customWidth="1"/>
    <col min="11" max="11" width="32.625" style="21" customWidth="1"/>
    <col min="12" max="16384" width="9" style="2"/>
  </cols>
  <sheetData>
    <row r="1" spans="1:11" ht="42.75" customHeight="1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5.5" customHeight="1">
      <c r="A2" s="26" t="s">
        <v>135</v>
      </c>
      <c r="B2" s="26"/>
      <c r="C2" s="3"/>
      <c r="D2" s="4"/>
      <c r="E2" s="4"/>
      <c r="F2" s="5"/>
      <c r="G2" s="3"/>
      <c r="H2" s="3"/>
      <c r="I2" s="6"/>
      <c r="K2" s="7" t="s">
        <v>9</v>
      </c>
    </row>
    <row r="3" spans="1:11" ht="24" customHeight="1" thickBot="1">
      <c r="A3" s="8" t="s">
        <v>2</v>
      </c>
      <c r="B3" s="8" t="s">
        <v>67</v>
      </c>
      <c r="C3" s="8" t="s">
        <v>7</v>
      </c>
      <c r="D3" s="9" t="s">
        <v>0</v>
      </c>
      <c r="E3" s="9" t="s">
        <v>136</v>
      </c>
      <c r="F3" s="10" t="s">
        <v>3</v>
      </c>
      <c r="G3" s="8" t="s">
        <v>1</v>
      </c>
      <c r="H3" s="8" t="s">
        <v>4</v>
      </c>
      <c r="I3" s="8" t="s">
        <v>5</v>
      </c>
      <c r="J3" s="8" t="s">
        <v>10</v>
      </c>
      <c r="K3" s="11" t="s">
        <v>110</v>
      </c>
    </row>
    <row r="4" spans="1:11" ht="24" customHeight="1" thickTop="1">
      <c r="A4" s="12">
        <v>1</v>
      </c>
      <c r="B4" s="14" t="s">
        <v>11</v>
      </c>
      <c r="C4" s="20" t="s">
        <v>6</v>
      </c>
      <c r="D4" s="13">
        <v>43284</v>
      </c>
      <c r="E4" s="1">
        <v>43286</v>
      </c>
      <c r="F4" s="15">
        <v>1000000</v>
      </c>
      <c r="G4" s="16" t="s">
        <v>45</v>
      </c>
      <c r="H4" s="17" t="s">
        <v>116</v>
      </c>
      <c r="I4" s="18" t="s">
        <v>84</v>
      </c>
      <c r="J4" s="12" t="s">
        <v>113</v>
      </c>
      <c r="K4" s="25" t="s">
        <v>112</v>
      </c>
    </row>
    <row r="5" spans="1:11" ht="24" customHeight="1">
      <c r="A5" s="12">
        <f t="shared" ref="A5:A17" si="0">SUM(A4+1)</f>
        <v>2</v>
      </c>
      <c r="B5" s="14" t="s">
        <v>12</v>
      </c>
      <c r="C5" s="20" t="s">
        <v>6</v>
      </c>
      <c r="D5" s="13">
        <v>43284</v>
      </c>
      <c r="E5" s="1">
        <v>43285</v>
      </c>
      <c r="F5" s="15">
        <v>1200000</v>
      </c>
      <c r="G5" s="16" t="s">
        <v>40</v>
      </c>
      <c r="H5" s="17" t="s">
        <v>122</v>
      </c>
      <c r="I5" s="18" t="s">
        <v>70</v>
      </c>
      <c r="J5" s="12" t="s">
        <v>113</v>
      </c>
      <c r="K5" s="19" t="s">
        <v>114</v>
      </c>
    </row>
    <row r="6" spans="1:11" ht="24" customHeight="1">
      <c r="A6" s="12">
        <f t="shared" si="0"/>
        <v>3</v>
      </c>
      <c r="B6" s="14" t="s">
        <v>13</v>
      </c>
      <c r="C6" s="20" t="s">
        <v>115</v>
      </c>
      <c r="D6" s="13">
        <v>43284</v>
      </c>
      <c r="E6" s="1">
        <v>43285</v>
      </c>
      <c r="F6" s="15">
        <v>1450000</v>
      </c>
      <c r="G6" s="16" t="s">
        <v>41</v>
      </c>
      <c r="H6" s="17" t="s">
        <v>123</v>
      </c>
      <c r="I6" s="18" t="s">
        <v>71</v>
      </c>
      <c r="J6" s="12" t="s">
        <v>113</v>
      </c>
      <c r="K6" s="19" t="s">
        <v>112</v>
      </c>
    </row>
    <row r="7" spans="1:11" ht="24" customHeight="1">
      <c r="A7" s="12">
        <f t="shared" si="0"/>
        <v>4</v>
      </c>
      <c r="B7" s="14" t="s">
        <v>92</v>
      </c>
      <c r="C7" s="20" t="s">
        <v>137</v>
      </c>
      <c r="D7" s="13">
        <v>43284</v>
      </c>
      <c r="E7" s="1">
        <v>43289</v>
      </c>
      <c r="F7" s="15">
        <v>1500000</v>
      </c>
      <c r="G7" s="16" t="s">
        <v>93</v>
      </c>
      <c r="H7" s="17" t="s">
        <v>124</v>
      </c>
      <c r="I7" s="18" t="s">
        <v>94</v>
      </c>
      <c r="J7" s="12" t="s">
        <v>113</v>
      </c>
      <c r="K7" s="19" t="s">
        <v>114</v>
      </c>
    </row>
    <row r="8" spans="1:11" ht="24" customHeight="1">
      <c r="A8" s="12">
        <f t="shared" si="0"/>
        <v>5</v>
      </c>
      <c r="B8" s="14" t="s">
        <v>14</v>
      </c>
      <c r="C8" s="20" t="s">
        <v>63</v>
      </c>
      <c r="D8" s="13">
        <v>43284</v>
      </c>
      <c r="E8" s="1">
        <v>43289</v>
      </c>
      <c r="F8" s="15">
        <v>1500000</v>
      </c>
      <c r="G8" s="16" t="s">
        <v>36</v>
      </c>
      <c r="H8" s="17" t="s">
        <v>125</v>
      </c>
      <c r="I8" s="18" t="s">
        <v>73</v>
      </c>
      <c r="J8" s="12" t="s">
        <v>113</v>
      </c>
      <c r="K8" s="19" t="s">
        <v>114</v>
      </c>
    </row>
    <row r="9" spans="1:11" ht="24" customHeight="1">
      <c r="A9" s="12">
        <f t="shared" si="0"/>
        <v>6</v>
      </c>
      <c r="B9" s="14" t="s">
        <v>102</v>
      </c>
      <c r="C9" s="20" t="s">
        <v>137</v>
      </c>
      <c r="D9" s="13">
        <v>43284</v>
      </c>
      <c r="E9" s="1">
        <v>43289</v>
      </c>
      <c r="F9" s="15">
        <v>15000000</v>
      </c>
      <c r="G9" s="16" t="s">
        <v>103</v>
      </c>
      <c r="H9" s="17" t="s">
        <v>126</v>
      </c>
      <c r="I9" s="18" t="s">
        <v>104</v>
      </c>
      <c r="J9" s="12" t="s">
        <v>113</v>
      </c>
      <c r="K9" s="19" t="s">
        <v>114</v>
      </c>
    </row>
    <row r="10" spans="1:11" ht="24" customHeight="1">
      <c r="A10" s="12">
        <f t="shared" si="0"/>
        <v>7</v>
      </c>
      <c r="B10" s="14" t="s">
        <v>105</v>
      </c>
      <c r="C10" s="20" t="s">
        <v>99</v>
      </c>
      <c r="D10" s="13">
        <v>43284</v>
      </c>
      <c r="E10" s="1">
        <v>43306</v>
      </c>
      <c r="F10" s="15">
        <v>10000000</v>
      </c>
      <c r="G10" s="16" t="s">
        <v>106</v>
      </c>
      <c r="H10" s="17" t="s">
        <v>119</v>
      </c>
      <c r="I10" s="18" t="s">
        <v>107</v>
      </c>
      <c r="J10" s="12" t="s">
        <v>113</v>
      </c>
      <c r="K10" s="19" t="s">
        <v>112</v>
      </c>
    </row>
    <row r="11" spans="1:11" ht="24" customHeight="1">
      <c r="A11" s="12">
        <f t="shared" si="0"/>
        <v>8</v>
      </c>
      <c r="B11" s="14" t="s">
        <v>15</v>
      </c>
      <c r="C11" s="20" t="s">
        <v>115</v>
      </c>
      <c r="D11" s="13">
        <v>43284</v>
      </c>
      <c r="E11" s="1">
        <v>43289</v>
      </c>
      <c r="F11" s="15">
        <v>1785000</v>
      </c>
      <c r="G11" s="16" t="s">
        <v>46</v>
      </c>
      <c r="H11" s="17" t="s">
        <v>125</v>
      </c>
      <c r="I11" s="18" t="s">
        <v>74</v>
      </c>
      <c r="J11" s="12" t="s">
        <v>113</v>
      </c>
      <c r="K11" s="19" t="s">
        <v>112</v>
      </c>
    </row>
    <row r="12" spans="1:11" ht="24" customHeight="1">
      <c r="A12" s="12">
        <f t="shared" si="0"/>
        <v>9</v>
      </c>
      <c r="B12" s="14" t="s">
        <v>108</v>
      </c>
      <c r="C12" s="20" t="s">
        <v>109</v>
      </c>
      <c r="D12" s="13">
        <v>43284</v>
      </c>
      <c r="E12" s="1">
        <v>43289</v>
      </c>
      <c r="F12" s="15">
        <v>9147000</v>
      </c>
      <c r="G12" s="16" t="s">
        <v>37</v>
      </c>
      <c r="H12" s="17" t="s">
        <v>127</v>
      </c>
      <c r="I12" s="18" t="s">
        <v>68</v>
      </c>
      <c r="J12" s="12" t="s">
        <v>113</v>
      </c>
      <c r="K12" s="19" t="s">
        <v>114</v>
      </c>
    </row>
    <row r="13" spans="1:11" ht="24" customHeight="1">
      <c r="A13" s="12">
        <f t="shared" si="0"/>
        <v>10</v>
      </c>
      <c r="B13" s="14" t="s">
        <v>16</v>
      </c>
      <c r="C13" s="20" t="s">
        <v>6</v>
      </c>
      <c r="D13" s="13">
        <v>43284</v>
      </c>
      <c r="E13" s="1">
        <v>43286</v>
      </c>
      <c r="F13" s="15">
        <v>2000000</v>
      </c>
      <c r="G13" s="16" t="s">
        <v>47</v>
      </c>
      <c r="H13" s="17" t="s">
        <v>120</v>
      </c>
      <c r="I13" s="18" t="s">
        <v>75</v>
      </c>
      <c r="J13" s="12" t="s">
        <v>113</v>
      </c>
      <c r="K13" s="19" t="s">
        <v>114</v>
      </c>
    </row>
    <row r="14" spans="1:11" ht="24" customHeight="1">
      <c r="A14" s="12">
        <f t="shared" si="0"/>
        <v>11</v>
      </c>
      <c r="B14" s="14" t="s">
        <v>17</v>
      </c>
      <c r="C14" s="20" t="s">
        <v>115</v>
      </c>
      <c r="D14" s="13">
        <v>43284</v>
      </c>
      <c r="E14" s="1">
        <v>43284</v>
      </c>
      <c r="F14" s="15">
        <v>2380000</v>
      </c>
      <c r="G14" s="16" t="s">
        <v>40</v>
      </c>
      <c r="H14" s="17" t="s">
        <v>128</v>
      </c>
      <c r="I14" s="18" t="s">
        <v>70</v>
      </c>
      <c r="J14" s="12" t="s">
        <v>113</v>
      </c>
      <c r="K14" s="19" t="s">
        <v>112</v>
      </c>
    </row>
    <row r="15" spans="1:11" ht="24" customHeight="1">
      <c r="A15" s="12">
        <f t="shared" si="0"/>
        <v>12</v>
      </c>
      <c r="B15" s="14" t="s">
        <v>18</v>
      </c>
      <c r="C15" s="20" t="s">
        <v>64</v>
      </c>
      <c r="D15" s="13">
        <v>43284</v>
      </c>
      <c r="E15" s="1">
        <v>43285</v>
      </c>
      <c r="F15" s="15">
        <v>3000000</v>
      </c>
      <c r="G15" s="16" t="s">
        <v>42</v>
      </c>
      <c r="H15" s="20" t="s">
        <v>118</v>
      </c>
      <c r="I15" s="19" t="s">
        <v>85</v>
      </c>
      <c r="J15" s="12" t="s">
        <v>113</v>
      </c>
      <c r="K15" s="19" t="s">
        <v>114</v>
      </c>
    </row>
    <row r="16" spans="1:11" ht="24" customHeight="1">
      <c r="A16" s="12">
        <f t="shared" si="0"/>
        <v>13</v>
      </c>
      <c r="B16" s="14" t="s">
        <v>19</v>
      </c>
      <c r="C16" s="20" t="s">
        <v>60</v>
      </c>
      <c r="D16" s="13">
        <v>43284</v>
      </c>
      <c r="E16" s="1">
        <v>43289</v>
      </c>
      <c r="F16" s="15">
        <v>3600000</v>
      </c>
      <c r="G16" s="16" t="s">
        <v>43</v>
      </c>
      <c r="H16" s="20" t="s">
        <v>129</v>
      </c>
      <c r="I16" s="19" t="s">
        <v>86</v>
      </c>
      <c r="J16" s="12" t="s">
        <v>113</v>
      </c>
      <c r="K16" s="19" t="s">
        <v>114</v>
      </c>
    </row>
    <row r="17" spans="1:11" ht="24" customHeight="1">
      <c r="A17" s="12">
        <f t="shared" si="0"/>
        <v>14</v>
      </c>
      <c r="B17" s="14" t="s">
        <v>95</v>
      </c>
      <c r="C17" s="20" t="s">
        <v>137</v>
      </c>
      <c r="D17" s="13">
        <v>43284</v>
      </c>
      <c r="E17" s="1">
        <v>43288</v>
      </c>
      <c r="F17" s="15">
        <v>4000000</v>
      </c>
      <c r="G17" s="16" t="s">
        <v>96</v>
      </c>
      <c r="H17" s="17" t="s">
        <v>116</v>
      </c>
      <c r="I17" s="19" t="s">
        <v>97</v>
      </c>
      <c r="J17" s="12" t="s">
        <v>113</v>
      </c>
      <c r="K17" s="19" t="s">
        <v>114</v>
      </c>
    </row>
    <row r="18" spans="1:11" ht="24" customHeight="1">
      <c r="A18" s="12">
        <f t="shared" ref="A18" si="1">SUM(A17+1)</f>
        <v>15</v>
      </c>
      <c r="B18" s="14" t="s">
        <v>20</v>
      </c>
      <c r="C18" s="20" t="s">
        <v>137</v>
      </c>
      <c r="D18" s="13">
        <v>43284</v>
      </c>
      <c r="E18" s="1">
        <v>43289</v>
      </c>
      <c r="F18" s="15">
        <v>5000000</v>
      </c>
      <c r="G18" s="16" t="s">
        <v>48</v>
      </c>
      <c r="H18" s="17" t="s">
        <v>116</v>
      </c>
      <c r="I18" s="18" t="s">
        <v>76</v>
      </c>
      <c r="J18" s="12" t="s">
        <v>113</v>
      </c>
      <c r="K18" s="19" t="s">
        <v>114</v>
      </c>
    </row>
    <row r="19" spans="1:11" ht="24" customHeight="1">
      <c r="A19" s="12">
        <f t="shared" ref="A19:A36" si="2">SUM(A18+1)</f>
        <v>16</v>
      </c>
      <c r="B19" s="14" t="s">
        <v>21</v>
      </c>
      <c r="C19" s="20" t="s">
        <v>115</v>
      </c>
      <c r="D19" s="13">
        <v>43284</v>
      </c>
      <c r="E19" s="1">
        <v>43285</v>
      </c>
      <c r="F19" s="15">
        <v>6950000</v>
      </c>
      <c r="G19" s="16" t="s">
        <v>40</v>
      </c>
      <c r="H19" s="17" t="s">
        <v>128</v>
      </c>
      <c r="I19" s="18" t="s">
        <v>70</v>
      </c>
      <c r="J19" s="12" t="s">
        <v>113</v>
      </c>
      <c r="K19" s="19" t="s">
        <v>112</v>
      </c>
    </row>
    <row r="20" spans="1:11" ht="24" customHeight="1">
      <c r="A20" s="12">
        <f t="shared" si="2"/>
        <v>17</v>
      </c>
      <c r="B20" s="14" t="s">
        <v>22</v>
      </c>
      <c r="C20" s="20" t="s">
        <v>137</v>
      </c>
      <c r="D20" s="13">
        <v>43284</v>
      </c>
      <c r="E20" s="1">
        <v>43288</v>
      </c>
      <c r="F20" s="15">
        <v>7000000</v>
      </c>
      <c r="G20" s="16" t="s">
        <v>49</v>
      </c>
      <c r="H20" s="17" t="s">
        <v>116</v>
      </c>
      <c r="I20" s="19" t="s">
        <v>91</v>
      </c>
      <c r="J20" s="12" t="s">
        <v>113</v>
      </c>
      <c r="K20" s="19" t="s">
        <v>114</v>
      </c>
    </row>
    <row r="21" spans="1:11" ht="24" customHeight="1">
      <c r="A21" s="12">
        <f t="shared" si="2"/>
        <v>18</v>
      </c>
      <c r="B21" s="14" t="s">
        <v>23</v>
      </c>
      <c r="C21" s="20" t="s">
        <v>6</v>
      </c>
      <c r="D21" s="13">
        <v>43284</v>
      </c>
      <c r="E21" s="1">
        <v>43289</v>
      </c>
      <c r="F21" s="15">
        <v>7000000</v>
      </c>
      <c r="G21" s="16" t="s">
        <v>39</v>
      </c>
      <c r="H21" s="17" t="s">
        <v>116</v>
      </c>
      <c r="I21" s="19" t="s">
        <v>89</v>
      </c>
      <c r="J21" s="12" t="s">
        <v>113</v>
      </c>
      <c r="K21" s="19" t="s">
        <v>114</v>
      </c>
    </row>
    <row r="22" spans="1:11" ht="24" customHeight="1">
      <c r="A22" s="12">
        <f t="shared" si="2"/>
        <v>19</v>
      </c>
      <c r="B22" s="14" t="s">
        <v>12</v>
      </c>
      <c r="C22" s="20" t="s">
        <v>115</v>
      </c>
      <c r="D22" s="13">
        <v>43284</v>
      </c>
      <c r="E22" s="1">
        <v>43286</v>
      </c>
      <c r="F22" s="15">
        <v>7035000</v>
      </c>
      <c r="G22" s="16" t="s">
        <v>50</v>
      </c>
      <c r="H22" s="17" t="s">
        <v>118</v>
      </c>
      <c r="I22" s="18" t="s">
        <v>87</v>
      </c>
      <c r="J22" s="12" t="s">
        <v>113</v>
      </c>
      <c r="K22" s="19" t="s">
        <v>114</v>
      </c>
    </row>
    <row r="23" spans="1:11" ht="24" customHeight="1">
      <c r="A23" s="12">
        <f t="shared" si="2"/>
        <v>20</v>
      </c>
      <c r="B23" s="14" t="s">
        <v>24</v>
      </c>
      <c r="C23" s="20" t="s">
        <v>137</v>
      </c>
      <c r="D23" s="13">
        <v>43284</v>
      </c>
      <c r="E23" s="1">
        <v>43289</v>
      </c>
      <c r="F23" s="15">
        <v>7300000</v>
      </c>
      <c r="G23" s="16" t="s">
        <v>51</v>
      </c>
      <c r="H23" s="20" t="s">
        <v>121</v>
      </c>
      <c r="I23" s="19" t="s">
        <v>88</v>
      </c>
      <c r="J23" s="12" t="s">
        <v>113</v>
      </c>
      <c r="K23" s="19" t="s">
        <v>114</v>
      </c>
    </row>
    <row r="24" spans="1:11" ht="24" customHeight="1">
      <c r="A24" s="12">
        <f t="shared" si="2"/>
        <v>21</v>
      </c>
      <c r="B24" s="14" t="s">
        <v>25</v>
      </c>
      <c r="C24" s="20" t="s">
        <v>115</v>
      </c>
      <c r="D24" s="13">
        <v>43284</v>
      </c>
      <c r="E24" s="1">
        <v>43285</v>
      </c>
      <c r="F24" s="15">
        <v>8536000</v>
      </c>
      <c r="G24" s="16" t="s">
        <v>52</v>
      </c>
      <c r="H24" s="17" t="s">
        <v>116</v>
      </c>
      <c r="I24" s="18" t="s">
        <v>77</v>
      </c>
      <c r="J24" s="12" t="s">
        <v>113</v>
      </c>
      <c r="K24" s="19" t="s">
        <v>112</v>
      </c>
    </row>
    <row r="25" spans="1:11" ht="24" customHeight="1">
      <c r="A25" s="12">
        <f t="shared" si="2"/>
        <v>22</v>
      </c>
      <c r="B25" s="14" t="s">
        <v>26</v>
      </c>
      <c r="C25" s="20" t="s">
        <v>65</v>
      </c>
      <c r="D25" s="13">
        <v>43284</v>
      </c>
      <c r="E25" s="1">
        <v>43289</v>
      </c>
      <c r="F25" s="15">
        <v>9900000</v>
      </c>
      <c r="G25" s="16" t="s">
        <v>53</v>
      </c>
      <c r="H25" s="20" t="s">
        <v>130</v>
      </c>
      <c r="I25" s="19" t="s">
        <v>90</v>
      </c>
      <c r="J25" s="12" t="s">
        <v>113</v>
      </c>
      <c r="K25" s="19" t="s">
        <v>114</v>
      </c>
    </row>
    <row r="26" spans="1:11" ht="24" customHeight="1">
      <c r="A26" s="12">
        <f t="shared" si="2"/>
        <v>23</v>
      </c>
      <c r="B26" s="14" t="s">
        <v>27</v>
      </c>
      <c r="C26" s="20" t="s">
        <v>6</v>
      </c>
      <c r="D26" s="13">
        <v>43284</v>
      </c>
      <c r="E26" s="1">
        <v>43306</v>
      </c>
      <c r="F26" s="15">
        <v>10000000</v>
      </c>
      <c r="G26" s="16" t="s">
        <v>54</v>
      </c>
      <c r="H26" s="17" t="s">
        <v>131</v>
      </c>
      <c r="I26" s="18" t="s">
        <v>78</v>
      </c>
      <c r="J26" s="12" t="s">
        <v>113</v>
      </c>
      <c r="K26" s="19" t="s">
        <v>112</v>
      </c>
    </row>
    <row r="27" spans="1:11" ht="24" customHeight="1">
      <c r="A27" s="12">
        <f t="shared" si="2"/>
        <v>24</v>
      </c>
      <c r="B27" s="14" t="s">
        <v>28</v>
      </c>
      <c r="C27" s="20" t="s">
        <v>6</v>
      </c>
      <c r="D27" s="13">
        <v>43284</v>
      </c>
      <c r="E27" s="1">
        <v>43289</v>
      </c>
      <c r="F27" s="15">
        <v>10230000</v>
      </c>
      <c r="G27" s="16" t="s">
        <v>55</v>
      </c>
      <c r="H27" s="17" t="s">
        <v>116</v>
      </c>
      <c r="I27" s="18" t="s">
        <v>79</v>
      </c>
      <c r="J27" s="12" t="s">
        <v>113</v>
      </c>
      <c r="K27" s="19" t="s">
        <v>111</v>
      </c>
    </row>
    <row r="28" spans="1:11" ht="24" customHeight="1">
      <c r="A28" s="12">
        <f t="shared" si="2"/>
        <v>25</v>
      </c>
      <c r="B28" s="14" t="s">
        <v>29</v>
      </c>
      <c r="C28" s="20" t="s">
        <v>61</v>
      </c>
      <c r="D28" s="13">
        <v>43284</v>
      </c>
      <c r="E28" s="1">
        <v>43289</v>
      </c>
      <c r="F28" s="15">
        <v>11800000</v>
      </c>
      <c r="G28" s="16" t="s">
        <v>39</v>
      </c>
      <c r="H28" s="17" t="s">
        <v>116</v>
      </c>
      <c r="I28" s="19" t="s">
        <v>89</v>
      </c>
      <c r="J28" s="12" t="s">
        <v>113</v>
      </c>
      <c r="K28" s="19" t="s">
        <v>112</v>
      </c>
    </row>
    <row r="29" spans="1:11" ht="24" customHeight="1">
      <c r="A29" s="12">
        <f t="shared" si="2"/>
        <v>26</v>
      </c>
      <c r="B29" s="14" t="s">
        <v>30</v>
      </c>
      <c r="C29" s="20" t="s">
        <v>61</v>
      </c>
      <c r="D29" s="13">
        <v>43284</v>
      </c>
      <c r="E29" s="1">
        <v>43289</v>
      </c>
      <c r="F29" s="15">
        <v>12650000</v>
      </c>
      <c r="G29" s="16" t="s">
        <v>56</v>
      </c>
      <c r="H29" s="17" t="s">
        <v>117</v>
      </c>
      <c r="I29" s="18" t="s">
        <v>80</v>
      </c>
      <c r="J29" s="12" t="s">
        <v>113</v>
      </c>
      <c r="K29" s="19" t="s">
        <v>114</v>
      </c>
    </row>
    <row r="30" spans="1:11" ht="24" customHeight="1">
      <c r="A30" s="12">
        <f t="shared" si="2"/>
        <v>27</v>
      </c>
      <c r="B30" s="14" t="s">
        <v>31</v>
      </c>
      <c r="C30" s="20" t="s">
        <v>62</v>
      </c>
      <c r="D30" s="13">
        <v>43284</v>
      </c>
      <c r="E30" s="1">
        <v>43289</v>
      </c>
      <c r="F30" s="15">
        <v>13000000</v>
      </c>
      <c r="G30" s="16" t="s">
        <v>57</v>
      </c>
      <c r="H30" s="17" t="s">
        <v>132</v>
      </c>
      <c r="I30" s="18" t="s">
        <v>81</v>
      </c>
      <c r="J30" s="12" t="s">
        <v>113</v>
      </c>
      <c r="K30" s="19" t="s">
        <v>112</v>
      </c>
    </row>
    <row r="31" spans="1:11" ht="24" customHeight="1">
      <c r="A31" s="12">
        <f t="shared" si="2"/>
        <v>28</v>
      </c>
      <c r="B31" s="14" t="s">
        <v>138</v>
      </c>
      <c r="C31" s="20" t="s">
        <v>137</v>
      </c>
      <c r="D31" s="13">
        <v>43284</v>
      </c>
      <c r="E31" s="1">
        <v>43288</v>
      </c>
      <c r="F31" s="15">
        <v>13035000</v>
      </c>
      <c r="G31" s="16" t="s">
        <v>44</v>
      </c>
      <c r="H31" s="17" t="s">
        <v>117</v>
      </c>
      <c r="I31" s="18" t="s">
        <v>72</v>
      </c>
      <c r="J31" s="12" t="s">
        <v>113</v>
      </c>
      <c r="K31" s="19" t="s">
        <v>114</v>
      </c>
    </row>
    <row r="32" spans="1:11" ht="24" customHeight="1">
      <c r="A32" s="12">
        <f t="shared" si="2"/>
        <v>29</v>
      </c>
      <c r="B32" s="14" t="s">
        <v>32</v>
      </c>
      <c r="C32" s="20" t="s">
        <v>137</v>
      </c>
      <c r="D32" s="13">
        <v>43284</v>
      </c>
      <c r="E32" s="1">
        <v>43289</v>
      </c>
      <c r="F32" s="15">
        <v>13200000</v>
      </c>
      <c r="G32" s="16" t="s">
        <v>58</v>
      </c>
      <c r="H32" s="17" t="s">
        <v>120</v>
      </c>
      <c r="I32" s="18" t="s">
        <v>82</v>
      </c>
      <c r="J32" s="12" t="s">
        <v>113</v>
      </c>
      <c r="K32" s="19" t="s">
        <v>114</v>
      </c>
    </row>
    <row r="33" spans="1:11" ht="24" customHeight="1">
      <c r="A33" s="12">
        <f t="shared" si="2"/>
        <v>30</v>
      </c>
      <c r="B33" s="14" t="s">
        <v>33</v>
      </c>
      <c r="C33" s="20" t="s">
        <v>66</v>
      </c>
      <c r="D33" s="13">
        <v>43284</v>
      </c>
      <c r="E33" s="1">
        <v>43289</v>
      </c>
      <c r="F33" s="15">
        <v>14000000</v>
      </c>
      <c r="G33" s="16" t="s">
        <v>59</v>
      </c>
      <c r="H33" s="20" t="s">
        <v>133</v>
      </c>
      <c r="I33" s="18" t="s">
        <v>83</v>
      </c>
      <c r="J33" s="12" t="s">
        <v>113</v>
      </c>
      <c r="K33" s="19" t="s">
        <v>114</v>
      </c>
    </row>
    <row r="34" spans="1:11" ht="24" customHeight="1">
      <c r="A34" s="12">
        <f t="shared" si="2"/>
        <v>31</v>
      </c>
      <c r="B34" s="14" t="s">
        <v>98</v>
      </c>
      <c r="C34" s="20" t="s">
        <v>137</v>
      </c>
      <c r="D34" s="13">
        <v>43284</v>
      </c>
      <c r="E34" s="1">
        <v>43288</v>
      </c>
      <c r="F34" s="15">
        <v>16000000</v>
      </c>
      <c r="G34" s="16" t="s">
        <v>100</v>
      </c>
      <c r="H34" s="20" t="s">
        <v>134</v>
      </c>
      <c r="I34" s="18" t="s">
        <v>101</v>
      </c>
      <c r="J34" s="12" t="s">
        <v>113</v>
      </c>
      <c r="K34" s="19" t="s">
        <v>114</v>
      </c>
    </row>
    <row r="35" spans="1:11" ht="24" customHeight="1">
      <c r="A35" s="12">
        <f t="shared" si="2"/>
        <v>32</v>
      </c>
      <c r="B35" s="14" t="s">
        <v>34</v>
      </c>
      <c r="C35" s="20" t="s">
        <v>137</v>
      </c>
      <c r="D35" s="13">
        <v>43284</v>
      </c>
      <c r="E35" s="1">
        <v>43289</v>
      </c>
      <c r="F35" s="15">
        <v>17000000</v>
      </c>
      <c r="G35" s="16" t="s">
        <v>38</v>
      </c>
      <c r="H35" s="17" t="s">
        <v>116</v>
      </c>
      <c r="I35" s="18" t="s">
        <v>69</v>
      </c>
      <c r="J35" s="12" t="s">
        <v>113</v>
      </c>
      <c r="K35" s="19" t="s">
        <v>114</v>
      </c>
    </row>
    <row r="36" spans="1:11" ht="24" customHeight="1">
      <c r="A36" s="12">
        <f t="shared" si="2"/>
        <v>33</v>
      </c>
      <c r="B36" s="14" t="s">
        <v>35</v>
      </c>
      <c r="C36" s="20" t="s">
        <v>65</v>
      </c>
      <c r="D36" s="13">
        <v>43286</v>
      </c>
      <c r="E36" s="1">
        <v>43289</v>
      </c>
      <c r="F36" s="15">
        <v>2750000</v>
      </c>
      <c r="G36" s="16" t="s">
        <v>56</v>
      </c>
      <c r="H36" s="17" t="s">
        <v>117</v>
      </c>
      <c r="I36" s="18" t="s">
        <v>80</v>
      </c>
      <c r="J36" s="12" t="s">
        <v>113</v>
      </c>
      <c r="K36" s="19" t="s">
        <v>114</v>
      </c>
    </row>
    <row r="37" spans="1:11">
      <c r="D37" s="22"/>
    </row>
  </sheetData>
  <sortState ref="A4:N101">
    <sortCondition ref="D4:D101"/>
  </sortState>
  <mergeCells count="2">
    <mergeCell ref="A2:B2"/>
    <mergeCell ref="A1:K1"/>
  </mergeCells>
  <phoneticPr fontId="2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PC170530</cp:lastModifiedBy>
  <cp:lastPrinted>2018-10-04T05:07:39Z</cp:lastPrinted>
  <dcterms:created xsi:type="dcterms:W3CDTF">2018-05-28T10:27:08Z</dcterms:created>
  <dcterms:modified xsi:type="dcterms:W3CDTF">2019-01-04T09:23:56Z</dcterms:modified>
</cp:coreProperties>
</file>