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박미성\25 계약\수의계약\2021년\"/>
    </mc:Choice>
  </mc:AlternateContent>
  <xr:revisionPtr revIDLastSave="0" documentId="13_ncr:1_{C29ADE02-DC3C-4258-833C-1F36637426DD}" xr6:coauthVersionLast="36" xr6:coauthVersionMax="36" xr10:uidLastSave="{00000000-0000-0000-0000-000000000000}"/>
  <bookViews>
    <workbookView xWindow="0" yWindow="0" windowWidth="28800" windowHeight="12180" xr2:uid="{443A9686-6887-4C01-A0CD-D13B972E094E}"/>
  </bookViews>
  <sheets>
    <sheet name="6월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<sst xmlns="http://schemas.openxmlformats.org/spreadsheetml/2006/main" count="196" uniqueCount="109">
  <si>
    <t>울산 남구 장생포고래로 110</t>
    <phoneticPr fontId="3" type="noConversion"/>
  </si>
  <si>
    <t>지방계약법 시행령 제25조제1항</t>
    <phoneticPr fontId="3" type="noConversion"/>
  </si>
  <si>
    <t>울산광역시 남구 남산로68번길 13</t>
    <phoneticPr fontId="3" type="noConversion"/>
  </si>
  <si>
    <t>김○○</t>
    <phoneticPr fontId="3" type="noConversion"/>
  </si>
  <si>
    <t>건진페인트</t>
    <phoneticPr fontId="3" type="noConversion"/>
  </si>
  <si>
    <t>공사</t>
    <phoneticPr fontId="3" type="noConversion"/>
  </si>
  <si>
    <t>장생포문화창고 공연장 도색정비(천정 및 내부도색) 시행</t>
    <phoneticPr fontId="3" type="noConversion"/>
  </si>
  <si>
    <t>울산광역시 남구 달삼로72번길 12</t>
    <phoneticPr fontId="3" type="noConversion"/>
  </si>
  <si>
    <t>허○○</t>
    <phoneticPr fontId="3" type="noConversion"/>
  </si>
  <si>
    <t>강남종합가스설비</t>
    <phoneticPr fontId="3" type="noConversion"/>
  </si>
  <si>
    <t>푸드코트 A,B구역 가스설비 및 계량기 설치</t>
    <phoneticPr fontId="3" type="noConversion"/>
  </si>
  <si>
    <t>울산광역시 남구 장생포로 19번길 26</t>
    <phoneticPr fontId="3" type="noConversion"/>
  </si>
  <si>
    <t>장○○</t>
    <phoneticPr fontId="3" type="noConversion"/>
  </si>
  <si>
    <t>㈜금영철망</t>
    <phoneticPr fontId="3" type="noConversion"/>
  </si>
  <si>
    <t>장생포문화창고 추락방지 펜스 및 주차블럭 설치</t>
    <phoneticPr fontId="3" type="noConversion"/>
  </si>
  <si>
    <t>울산광역시 울주군 삼남읍 방기가천로 428</t>
    <phoneticPr fontId="3" type="noConversion"/>
  </si>
  <si>
    <t>이○○</t>
    <phoneticPr fontId="3" type="noConversion"/>
  </si>
  <si>
    <t>㈜대용</t>
    <phoneticPr fontId="3" type="noConversion"/>
  </si>
  <si>
    <t>장생포문화창고 공간조성 리모델링공사(전기 및 조명)</t>
    <phoneticPr fontId="3" type="noConversion"/>
  </si>
  <si>
    <t>울산광역시 중구 오산6길 18, 2층</t>
    <phoneticPr fontId="3" type="noConversion"/>
  </si>
  <si>
    <t>디자인052(공오이)</t>
    <phoneticPr fontId="3" type="noConversion"/>
  </si>
  <si>
    <t>구매</t>
    <phoneticPr fontId="3" type="noConversion"/>
  </si>
  <si>
    <t>울산공업센터 기공식 기념관 사인물 제작</t>
    <phoneticPr fontId="3" type="noConversion"/>
  </si>
  <si>
    <t>울산광역시 중구 학산동 47-9</t>
    <phoneticPr fontId="3" type="noConversion"/>
  </si>
  <si>
    <t>동명꽃아트</t>
    <phoneticPr fontId="3" type="noConversion"/>
  </si>
  <si>
    <t>장생포문화창고 개관 대비 화분구매</t>
    <phoneticPr fontId="3" type="noConversion"/>
  </si>
  <si>
    <t>경기도 남양주시 진건읍 진관산단로 103번길 11</t>
    <phoneticPr fontId="3" type="noConversion"/>
  </si>
  <si>
    <t>양○○</t>
    <phoneticPr fontId="3" type="noConversion"/>
  </si>
  <si>
    <t>선인조명</t>
    <phoneticPr fontId="3" type="noConversion"/>
  </si>
  <si>
    <t>용역</t>
    <phoneticPr fontId="3" type="noConversion"/>
  </si>
  <si>
    <t>장생포문화창고 개관기념 초청공연 조명 연출</t>
    <phoneticPr fontId="3" type="noConversion"/>
  </si>
  <si>
    <t>해성종합상사</t>
    <phoneticPr fontId="3" type="noConversion"/>
  </si>
  <si>
    <t>장생포문화창고 개관식 현수막</t>
    <phoneticPr fontId="3" type="noConversion"/>
  </si>
  <si>
    <t>울산광역시 중구 학성로 51-1</t>
    <phoneticPr fontId="3" type="noConversion"/>
  </si>
  <si>
    <t>권○○</t>
    <phoneticPr fontId="3" type="noConversion"/>
  </si>
  <si>
    <t>모던디앤시</t>
    <phoneticPr fontId="3" type="noConversion"/>
  </si>
  <si>
    <t>장생포문화창고 개관식 홍보물</t>
    <phoneticPr fontId="3" type="noConversion"/>
  </si>
  <si>
    <t>울산광역시 중구 해오름길 13-3</t>
    <phoneticPr fontId="3" type="noConversion"/>
  </si>
  <si>
    <t>최○○</t>
    <phoneticPr fontId="3" type="noConversion"/>
  </si>
  <si>
    <t>주식회사 비지엠코리아</t>
    <phoneticPr fontId="3" type="noConversion"/>
  </si>
  <si>
    <t>장생포문화창고 개관식 용역</t>
    <phoneticPr fontId="3" type="noConversion"/>
  </si>
  <si>
    <t>서울특별시 성북구 동소문로13가길 7, 501호</t>
    <phoneticPr fontId="3" type="noConversion"/>
  </si>
  <si>
    <t>아그레망뮤직</t>
    <phoneticPr fontId="3" type="noConversion"/>
  </si>
  <si>
    <t>장생포문화창고 개관기념 초청공연(힐링음악회)</t>
    <phoneticPr fontId="3" type="noConversion"/>
  </si>
  <si>
    <t>정○○</t>
    <phoneticPr fontId="3" type="noConversion"/>
  </si>
  <si>
    <t>㈜펜타토닉</t>
    <phoneticPr fontId="3" type="noConversion"/>
  </si>
  <si>
    <t>장생포문화창고 개관기념 초청공연(페인터즈)</t>
    <phoneticPr fontId="3" type="noConversion"/>
  </si>
  <si>
    <t>울산광역시 남구 봉월로 134, 1층</t>
    <phoneticPr fontId="3" type="noConversion"/>
  </si>
  <si>
    <t>풍진PR사</t>
    <phoneticPr fontId="3" type="noConversion"/>
  </si>
  <si>
    <t>장생포 문화창고 개관식 가로등 배너 제작</t>
    <phoneticPr fontId="3" type="noConversion"/>
  </si>
  <si>
    <t>울산 남구 장생포고래로 288번길 20</t>
    <phoneticPr fontId="3" type="noConversion"/>
  </si>
  <si>
    <t>울산광역시 남구 번영로 183</t>
    <phoneticPr fontId="3" type="noConversion"/>
  </si>
  <si>
    <t>애드비젼</t>
    <phoneticPr fontId="3" type="noConversion"/>
  </si>
  <si>
    <t>개관기념 글로컬 아트마켓 행사 홍보물(엽서) 제작</t>
    <phoneticPr fontId="3" type="noConversion"/>
  </si>
  <si>
    <t>울산광역시 남구 돋질로7</t>
    <phoneticPr fontId="3" type="noConversion"/>
  </si>
  <si>
    <t>박○○</t>
    <phoneticPr fontId="3" type="noConversion"/>
  </si>
  <si>
    <t>㈜온기획</t>
    <phoneticPr fontId="3" type="noConversion"/>
  </si>
  <si>
    <t>개관 기념 글로컬 아트마켓 행사</t>
    <phoneticPr fontId="3" type="noConversion"/>
  </si>
  <si>
    <t>울산광역시 남구 신정동 1836-3</t>
    <phoneticPr fontId="3" type="noConversion"/>
  </si>
  <si>
    <t>전○○</t>
    <phoneticPr fontId="3" type="noConversion"/>
  </si>
  <si>
    <t>울산금속샷시</t>
    <phoneticPr fontId="3" type="noConversion"/>
  </si>
  <si>
    <t>장생포문화창고 연습실 방음문(교체)제작</t>
    <phoneticPr fontId="3" type="noConversion"/>
  </si>
  <si>
    <t>울산광역시 북구 진장7길 9-2, 1층</t>
    <phoneticPr fontId="3" type="noConversion"/>
  </si>
  <si>
    <t>황○○</t>
    <phoneticPr fontId="3" type="noConversion"/>
  </si>
  <si>
    <t>오디오웹</t>
    <phoneticPr fontId="3" type="noConversion"/>
  </si>
  <si>
    <t>6월 남구 거리음악회 음향시스템</t>
    <phoneticPr fontId="3" type="noConversion"/>
  </si>
  <si>
    <t>울산 남구 장생포고래로 271</t>
    <phoneticPr fontId="3" type="noConversion"/>
  </si>
  <si>
    <t>울산광역시 남구 옥현로 129, 6층 603-5호</t>
    <phoneticPr fontId="3" type="noConversion"/>
  </si>
  <si>
    <t>다고쳐주식회사</t>
    <phoneticPr fontId="3" type="noConversion"/>
  </si>
  <si>
    <t>고래기름처리장 쉼터 및 체험장 조성작업</t>
    <phoneticPr fontId="3" type="noConversion"/>
  </si>
  <si>
    <t>울산광역시 남구 테크노산업로 55번길 16</t>
    <phoneticPr fontId="3" type="noConversion"/>
  </si>
  <si>
    <t>세기정보통신</t>
    <phoneticPr fontId="3" type="noConversion"/>
  </si>
  <si>
    <t>장생포문화창고 정보통신 시설 구축공사</t>
    <phoneticPr fontId="3" type="noConversion"/>
  </si>
  <si>
    <t>울산광역시 울주군 범서읍 대동길 64, 1층</t>
    <phoneticPr fontId="3" type="noConversion"/>
  </si>
  <si>
    <t>주식회사 엠유</t>
    <phoneticPr fontId="3" type="noConversion"/>
  </si>
  <si>
    <t>푸드코트 A,B구역 전기설비 및 계량기 설치</t>
    <phoneticPr fontId="3" type="noConversion"/>
  </si>
  <si>
    <t>금강앵글산업</t>
    <phoneticPr fontId="3" type="noConversion"/>
  </si>
  <si>
    <t>장생포문화창고 6층 공연장 바닥단차 개선 작업</t>
    <phoneticPr fontId="3" type="noConversion"/>
  </si>
  <si>
    <t>장생포문화창고 1층 푸드코트 및 어울림마당 바닥 정비공사</t>
    <phoneticPr fontId="3" type="noConversion"/>
  </si>
  <si>
    <t>사업장소</t>
    <phoneticPr fontId="3" type="noConversion"/>
  </si>
  <si>
    <t>수의계약 사유</t>
    <phoneticPr fontId="3" type="noConversion"/>
  </si>
  <si>
    <t>소 재 지</t>
    <phoneticPr fontId="3" type="noConversion"/>
  </si>
  <si>
    <t>대표자</t>
    <phoneticPr fontId="3" type="noConversion"/>
  </si>
  <si>
    <t>업체명</t>
    <phoneticPr fontId="3" type="noConversion"/>
  </si>
  <si>
    <t>계약금액</t>
    <phoneticPr fontId="3" type="noConversion"/>
  </si>
  <si>
    <t>준공일(납품일)</t>
    <phoneticPr fontId="3" type="noConversion"/>
  </si>
  <si>
    <t>계약일</t>
    <phoneticPr fontId="3" type="noConversion"/>
  </si>
  <si>
    <t>구분</t>
    <phoneticPr fontId="3" type="noConversion"/>
  </si>
  <si>
    <t>사     업     명</t>
    <phoneticPr fontId="3" type="noConversion"/>
  </si>
  <si>
    <t>연번</t>
    <phoneticPr fontId="3" type="noConversion"/>
  </si>
  <si>
    <t>(단위 : 원)</t>
    <phoneticPr fontId="3" type="noConversion"/>
  </si>
  <si>
    <t>(기간 : 2021. 6.)</t>
    <phoneticPr fontId="3" type="noConversion"/>
  </si>
  <si>
    <t>고래문화재단 수의계약 현황</t>
    <phoneticPr fontId="3" type="noConversion"/>
  </si>
  <si>
    <t>울산광역시 돋질로 139번길 29</t>
    <phoneticPr fontId="3" type="noConversion"/>
  </si>
  <si>
    <t>구매</t>
    <phoneticPr fontId="3" type="noConversion"/>
  </si>
  <si>
    <t>장생포문화창고 식탁 구입</t>
    <phoneticPr fontId="3" type="noConversion"/>
  </si>
  <si>
    <t>월드OA사무가구</t>
    <phoneticPr fontId="3" type="noConversion"/>
  </si>
  <si>
    <t>울산광역시 남구 신선로 46</t>
    <phoneticPr fontId="3" type="noConversion"/>
  </si>
  <si>
    <t>지방계약법 시행령 제25조제1항</t>
    <phoneticPr fontId="3" type="noConversion"/>
  </si>
  <si>
    <t>울산 남구 장생포고래로 110</t>
    <phoneticPr fontId="3" type="noConversion"/>
  </si>
  <si>
    <t>딥사운드</t>
    <phoneticPr fontId="3" type="noConversion"/>
  </si>
  <si>
    <t>중구 옥교로 21</t>
    <phoneticPr fontId="3" type="noConversion"/>
  </si>
  <si>
    <t>장생포문화창고 TV구입</t>
    <phoneticPr fontId="3" type="noConversion"/>
  </si>
  <si>
    <t>장생포문화창고 음악연습실 악기 구입</t>
    <phoneticPr fontId="3" type="noConversion"/>
  </si>
  <si>
    <t>모드니악기사</t>
    <phoneticPr fontId="3" type="noConversion"/>
  </si>
  <si>
    <t>울산광역시 남구 번영로 201</t>
    <phoneticPr fontId="3" type="noConversion"/>
  </si>
  <si>
    <t>서울특별시 종로구 돈화문로 13</t>
    <phoneticPr fontId="3" type="noConversion"/>
  </si>
  <si>
    <t>서○○</t>
    <phoneticPr fontId="3" type="noConversion"/>
  </si>
  <si>
    <t>울산광역시 남구 정동로 37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</si>
</sst>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 tint="0.20029297769096957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indexed="63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1" fontId="2" fillId="0" borderId="0" xfId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1" fontId="2" fillId="0" borderId="1" xfId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1" fontId="5" fillId="0" borderId="1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shrinkToFit="1"/>
    </xf>
    <xf numFmtId="41" fontId="2" fillId="0" borderId="4" xfId="1" applyFont="1" applyFill="1" applyBorder="1" applyAlignment="1">
      <alignment horizontal="center" vertical="center" shrinkToFit="1"/>
    </xf>
    <xf numFmtId="14" fontId="2" fillId="0" borderId="4" xfId="0" applyNumberFormat="1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1" fontId="8" fillId="0" borderId="0" xfId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8FD53-7BAD-46FB-8084-0C1580C4BDAA}">
  <sheetPr codeName="Sheet5"/>
  <dimension ref="A1:K29"/>
  <sheetViews>
    <sheetView tabSelected="1" zoomScaleNormal="100" workbookViewId="0">
      <selection activeCell="A3" sqref="A3"/>
    </sheetView>
  </sheetViews>
  <sheetFormatPr defaultRowHeight="16.5"/>
  <cols>
    <col min="1" max="1" width="6.75" style="1" customWidth="1"/>
    <col min="2" max="2" width="52.25" style="2" customWidth="1"/>
    <col min="3" max="3" width="7.875" style="1" customWidth="1"/>
    <col min="4" max="4" width="11.75" style="4" customWidth="1"/>
    <col min="5" max="5" width="12.25" style="4" customWidth="1"/>
    <col min="6" max="6" width="12.5" style="3" customWidth="1"/>
    <col min="7" max="7" width="22.25" style="1" customWidth="1"/>
    <col min="8" max="8" width="9.375" style="1" customWidth="1"/>
    <col min="9" max="9" width="47.5" style="2" customWidth="1"/>
    <col min="10" max="10" width="27.875" style="1" customWidth="1"/>
    <col min="11" max="11" width="32.625" style="2" customWidth="1"/>
    <col min="12" max="16384" width="9" style="1"/>
  </cols>
  <sheetData>
    <row r="1" spans="1:11" ht="42.75" customHeight="1">
      <c r="A1" s="28" t="s">
        <v>92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25.5" customHeight="1">
      <c r="A2" s="29" t="s">
        <v>91</v>
      </c>
      <c r="B2" s="29"/>
      <c r="C2" s="24"/>
      <c r="D2" s="26"/>
      <c r="E2" s="26"/>
      <c r="F2" s="25"/>
      <c r="G2" s="24"/>
      <c r="H2" s="24"/>
      <c r="I2" s="23"/>
      <c r="K2" s="22" t="s">
        <v>90</v>
      </c>
    </row>
    <row r="3" spans="1:11" ht="27.75" customHeight="1" thickBot="1">
      <c r="A3" s="19" t="s">
        <v>89</v>
      </c>
      <c r="B3" s="19" t="s">
        <v>88</v>
      </c>
      <c r="C3" s="19" t="s">
        <v>87</v>
      </c>
      <c r="D3" s="21" t="s">
        <v>86</v>
      </c>
      <c r="E3" s="21" t="s">
        <v>85</v>
      </c>
      <c r="F3" s="20" t="s">
        <v>84</v>
      </c>
      <c r="G3" s="19" t="s">
        <v>83</v>
      </c>
      <c r="H3" s="19" t="s">
        <v>82</v>
      </c>
      <c r="I3" s="19" t="s">
        <v>81</v>
      </c>
      <c r="J3" s="19" t="s">
        <v>80</v>
      </c>
      <c r="K3" s="18" t="s">
        <v>79</v>
      </c>
    </row>
    <row r="4" spans="1:11" ht="27.75" customHeight="1" thickTop="1">
      <c r="A4" s="9">
        <v>1</v>
      </c>
      <c r="B4" s="16" t="s">
        <v>65</v>
      </c>
      <c r="C4" s="6" t="s">
        <v>29</v>
      </c>
      <c r="D4" s="15">
        <v>44354</v>
      </c>
      <c r="E4" s="8">
        <v>44377</v>
      </c>
      <c r="F4" s="14">
        <v>3000000</v>
      </c>
      <c r="G4" s="13" t="s">
        <v>64</v>
      </c>
      <c r="H4" s="12" t="s">
        <v>63</v>
      </c>
      <c r="I4" s="11" t="s">
        <v>62</v>
      </c>
      <c r="J4" s="10" t="s">
        <v>1</v>
      </c>
      <c r="K4" s="30" t="s">
        <v>50</v>
      </c>
    </row>
    <row r="5" spans="1:11" ht="27.75" customHeight="1">
      <c r="A5" s="9">
        <f>SUM(A4+1)</f>
        <v>2</v>
      </c>
      <c r="B5" s="16" t="s">
        <v>78</v>
      </c>
      <c r="C5" s="6" t="s">
        <v>5</v>
      </c>
      <c r="D5" s="15">
        <v>44357</v>
      </c>
      <c r="E5" s="8">
        <v>44364</v>
      </c>
      <c r="F5" s="14">
        <v>4730000</v>
      </c>
      <c r="G5" s="13" t="s">
        <v>68</v>
      </c>
      <c r="H5" s="12" t="s">
        <v>3</v>
      </c>
      <c r="I5" s="11" t="s">
        <v>67</v>
      </c>
      <c r="J5" s="10" t="s">
        <v>1</v>
      </c>
      <c r="K5" s="5" t="s">
        <v>0</v>
      </c>
    </row>
    <row r="6" spans="1:11" ht="27.75" customHeight="1">
      <c r="A6" s="9">
        <f>SUM(A5+1)</f>
        <v>3</v>
      </c>
      <c r="B6" s="16" t="s">
        <v>18</v>
      </c>
      <c r="C6" s="6" t="s">
        <v>5</v>
      </c>
      <c r="D6" s="15">
        <v>44358</v>
      </c>
      <c r="E6" s="8">
        <v>44371</v>
      </c>
      <c r="F6" s="14">
        <v>70499000</v>
      </c>
      <c r="G6" s="13" t="s">
        <v>17</v>
      </c>
      <c r="H6" s="12" t="s">
        <v>16</v>
      </c>
      <c r="I6" s="11" t="s">
        <v>15</v>
      </c>
      <c r="J6" s="10" t="s">
        <v>1</v>
      </c>
      <c r="K6" s="17" t="s">
        <v>0</v>
      </c>
    </row>
    <row r="7" spans="1:11" ht="27.75" customHeight="1">
      <c r="A7" s="9">
        <f>SUM(A6+1)</f>
        <v>4</v>
      </c>
      <c r="B7" s="16" t="s">
        <v>75</v>
      </c>
      <c r="C7" s="6" t="s">
        <v>5</v>
      </c>
      <c r="D7" s="15">
        <v>44361</v>
      </c>
      <c r="E7" s="8">
        <v>44364</v>
      </c>
      <c r="F7" s="14">
        <v>3410000</v>
      </c>
      <c r="G7" s="13" t="s">
        <v>74</v>
      </c>
      <c r="H7" s="12" t="s">
        <v>16</v>
      </c>
      <c r="I7" s="11" t="s">
        <v>73</v>
      </c>
      <c r="J7" s="10" t="s">
        <v>1</v>
      </c>
      <c r="K7" s="5" t="s">
        <v>0</v>
      </c>
    </row>
    <row r="8" spans="1:11" ht="27.75" customHeight="1">
      <c r="A8" s="9">
        <f>SUM(A7+1)</f>
        <v>5</v>
      </c>
      <c r="B8" s="16" t="s">
        <v>10</v>
      </c>
      <c r="C8" s="6" t="s">
        <v>5</v>
      </c>
      <c r="D8" s="15">
        <v>44361</v>
      </c>
      <c r="E8" s="8">
        <v>44365</v>
      </c>
      <c r="F8" s="14">
        <v>6612000</v>
      </c>
      <c r="G8" s="13" t="s">
        <v>9</v>
      </c>
      <c r="H8" s="12" t="s">
        <v>8</v>
      </c>
      <c r="I8" s="11" t="s">
        <v>7</v>
      </c>
      <c r="J8" s="9" t="s">
        <v>1</v>
      </c>
      <c r="K8" s="5" t="s">
        <v>0</v>
      </c>
    </row>
    <row r="9" spans="1:11" ht="27.75" customHeight="1">
      <c r="A9" s="9">
        <f>SUM(A8+1)</f>
        <v>6</v>
      </c>
      <c r="B9" s="16" t="s">
        <v>77</v>
      </c>
      <c r="C9" s="6" t="s">
        <v>5</v>
      </c>
      <c r="D9" s="15">
        <v>44362</v>
      </c>
      <c r="E9" s="8">
        <v>44365</v>
      </c>
      <c r="F9" s="14">
        <v>2530000</v>
      </c>
      <c r="G9" s="13" t="s">
        <v>76</v>
      </c>
      <c r="H9" s="12" t="s">
        <v>107</v>
      </c>
      <c r="I9" s="11" t="s">
        <v>108</v>
      </c>
      <c r="J9" s="10" t="s">
        <v>1</v>
      </c>
      <c r="K9" s="5" t="s">
        <v>0</v>
      </c>
    </row>
    <row r="10" spans="1:11" ht="27.75" customHeight="1">
      <c r="A10" s="9">
        <f>SUM(A9+1)</f>
        <v>7</v>
      </c>
      <c r="B10" s="16" t="s">
        <v>72</v>
      </c>
      <c r="C10" s="6" t="s">
        <v>5</v>
      </c>
      <c r="D10" s="15">
        <v>44362</v>
      </c>
      <c r="E10" s="8">
        <v>44364</v>
      </c>
      <c r="F10" s="14">
        <v>4500000</v>
      </c>
      <c r="G10" s="13" t="s">
        <v>71</v>
      </c>
      <c r="H10" s="12" t="s">
        <v>3</v>
      </c>
      <c r="I10" s="11" t="s">
        <v>70</v>
      </c>
      <c r="J10" s="10" t="s">
        <v>1</v>
      </c>
      <c r="K10" s="5" t="s">
        <v>0</v>
      </c>
    </row>
    <row r="11" spans="1:11" ht="27.75" customHeight="1">
      <c r="A11" s="9">
        <f>SUM(A10+1)</f>
        <v>8</v>
      </c>
      <c r="B11" s="5" t="s">
        <v>6</v>
      </c>
      <c r="C11" s="6" t="s">
        <v>5</v>
      </c>
      <c r="D11" s="8">
        <v>44362</v>
      </c>
      <c r="E11" s="8">
        <v>44369</v>
      </c>
      <c r="F11" s="7">
        <v>14900000</v>
      </c>
      <c r="G11" s="6" t="s">
        <v>4</v>
      </c>
      <c r="H11" s="6" t="s">
        <v>3</v>
      </c>
      <c r="I11" s="5" t="s">
        <v>2</v>
      </c>
      <c r="J11" s="27" t="s">
        <v>1</v>
      </c>
      <c r="K11" s="5" t="s">
        <v>0</v>
      </c>
    </row>
    <row r="12" spans="1:11" ht="27.75" customHeight="1">
      <c r="A12" s="9">
        <f>SUM(A11+1)</f>
        <v>9</v>
      </c>
      <c r="B12" s="16" t="s">
        <v>57</v>
      </c>
      <c r="C12" s="6" t="s">
        <v>29</v>
      </c>
      <c r="D12" s="15">
        <v>44363</v>
      </c>
      <c r="E12" s="8">
        <v>44375</v>
      </c>
      <c r="F12" s="14">
        <v>15000000</v>
      </c>
      <c r="G12" s="13" t="s">
        <v>56</v>
      </c>
      <c r="H12" s="12" t="s">
        <v>55</v>
      </c>
      <c r="I12" s="11" t="s">
        <v>54</v>
      </c>
      <c r="J12" s="10" t="s">
        <v>1</v>
      </c>
      <c r="K12" s="5" t="s">
        <v>0</v>
      </c>
    </row>
    <row r="13" spans="1:11" ht="27.75" customHeight="1">
      <c r="A13" s="9">
        <f>SUM(A12+1)</f>
        <v>10</v>
      </c>
      <c r="B13" s="16" t="s">
        <v>53</v>
      </c>
      <c r="C13" s="6" t="s">
        <v>21</v>
      </c>
      <c r="D13" s="15">
        <v>44363</v>
      </c>
      <c r="E13" s="8">
        <v>44368</v>
      </c>
      <c r="F13" s="14">
        <v>5000000</v>
      </c>
      <c r="G13" s="13" t="s">
        <v>52</v>
      </c>
      <c r="H13" s="12" t="s">
        <v>3</v>
      </c>
      <c r="I13" s="11" t="s">
        <v>51</v>
      </c>
      <c r="J13" s="10" t="s">
        <v>1</v>
      </c>
      <c r="K13" s="5" t="s">
        <v>0</v>
      </c>
    </row>
    <row r="14" spans="1:11" ht="27.75" customHeight="1">
      <c r="A14" s="9">
        <f>SUM(A13+1)</f>
        <v>11</v>
      </c>
      <c r="B14" s="16" t="s">
        <v>14</v>
      </c>
      <c r="C14" s="6" t="s">
        <v>5</v>
      </c>
      <c r="D14" s="15">
        <v>44363</v>
      </c>
      <c r="E14" s="8">
        <v>44377</v>
      </c>
      <c r="F14" s="14">
        <v>9770000</v>
      </c>
      <c r="G14" s="13" t="s">
        <v>13</v>
      </c>
      <c r="H14" s="12" t="s">
        <v>12</v>
      </c>
      <c r="I14" s="11" t="s">
        <v>11</v>
      </c>
      <c r="J14" s="10" t="s">
        <v>1</v>
      </c>
      <c r="K14" s="5" t="s">
        <v>0</v>
      </c>
    </row>
    <row r="15" spans="1:11" ht="27.75" customHeight="1">
      <c r="A15" s="9">
        <f>SUM(A14+1)</f>
        <v>12</v>
      </c>
      <c r="B15" s="16" t="s">
        <v>95</v>
      </c>
      <c r="C15" s="6" t="s">
        <v>94</v>
      </c>
      <c r="D15" s="15">
        <v>44364</v>
      </c>
      <c r="E15" s="8">
        <v>44369</v>
      </c>
      <c r="F15" s="14">
        <v>4950000</v>
      </c>
      <c r="G15" s="13" t="s">
        <v>96</v>
      </c>
      <c r="H15" s="12" t="s">
        <v>16</v>
      </c>
      <c r="I15" s="11" t="s">
        <v>97</v>
      </c>
      <c r="J15" s="10" t="s">
        <v>98</v>
      </c>
      <c r="K15" s="5" t="s">
        <v>99</v>
      </c>
    </row>
    <row r="16" spans="1:11" ht="27.75" customHeight="1">
      <c r="A16" s="9">
        <f>SUM(A15+1)</f>
        <v>13</v>
      </c>
      <c r="B16" s="16" t="s">
        <v>102</v>
      </c>
      <c r="C16" s="6" t="s">
        <v>94</v>
      </c>
      <c r="D16" s="15">
        <v>44365</v>
      </c>
      <c r="E16" s="8">
        <v>44365</v>
      </c>
      <c r="F16" s="14">
        <v>4015000</v>
      </c>
      <c r="G16" s="13" t="s">
        <v>100</v>
      </c>
      <c r="H16" s="12" t="s">
        <v>3</v>
      </c>
      <c r="I16" s="11" t="s">
        <v>101</v>
      </c>
      <c r="J16" s="10" t="s">
        <v>98</v>
      </c>
      <c r="K16" s="5" t="s">
        <v>99</v>
      </c>
    </row>
    <row r="17" spans="1:11" ht="27.75" customHeight="1">
      <c r="A17" s="9">
        <f>SUM(A16+1)</f>
        <v>14</v>
      </c>
      <c r="B17" s="16" t="s">
        <v>61</v>
      </c>
      <c r="C17" s="6" t="s">
        <v>21</v>
      </c>
      <c r="D17" s="15">
        <v>44365</v>
      </c>
      <c r="E17" s="8">
        <v>44368</v>
      </c>
      <c r="F17" s="14">
        <v>2800000</v>
      </c>
      <c r="G17" s="13" t="s">
        <v>60</v>
      </c>
      <c r="H17" s="12" t="s">
        <v>59</v>
      </c>
      <c r="I17" s="11" t="s">
        <v>58</v>
      </c>
      <c r="J17" s="10" t="s">
        <v>1</v>
      </c>
      <c r="K17" s="5" t="s">
        <v>0</v>
      </c>
    </row>
    <row r="18" spans="1:11" ht="27.75" customHeight="1">
      <c r="A18" s="9">
        <f>SUM(A17+1)</f>
        <v>15</v>
      </c>
      <c r="B18" s="16" t="s">
        <v>25</v>
      </c>
      <c r="C18" s="6" t="s">
        <v>21</v>
      </c>
      <c r="D18" s="15">
        <v>44365</v>
      </c>
      <c r="E18" s="8">
        <v>44370</v>
      </c>
      <c r="F18" s="14">
        <v>1900000</v>
      </c>
      <c r="G18" s="13" t="s">
        <v>24</v>
      </c>
      <c r="H18" s="12" t="s">
        <v>16</v>
      </c>
      <c r="I18" s="11" t="s">
        <v>23</v>
      </c>
      <c r="J18" s="10" t="s">
        <v>1</v>
      </c>
      <c r="K18" s="5" t="s">
        <v>0</v>
      </c>
    </row>
    <row r="19" spans="1:11" ht="27.75" customHeight="1">
      <c r="A19" s="9">
        <f>SUM(A18+1)</f>
        <v>16</v>
      </c>
      <c r="B19" s="16" t="s">
        <v>49</v>
      </c>
      <c r="C19" s="6" t="s">
        <v>21</v>
      </c>
      <c r="D19" s="15">
        <v>44369</v>
      </c>
      <c r="E19" s="8">
        <v>44374</v>
      </c>
      <c r="F19" s="14">
        <v>5742000</v>
      </c>
      <c r="G19" s="13" t="s">
        <v>48</v>
      </c>
      <c r="H19" s="12" t="s">
        <v>16</v>
      </c>
      <c r="I19" s="11" t="s">
        <v>47</v>
      </c>
      <c r="J19" s="10" t="s">
        <v>1</v>
      </c>
      <c r="K19" s="5" t="s">
        <v>0</v>
      </c>
    </row>
    <row r="20" spans="1:11" ht="27.75" customHeight="1">
      <c r="A20" s="9">
        <f>SUM(A19+1)</f>
        <v>17</v>
      </c>
      <c r="B20" s="16" t="s">
        <v>46</v>
      </c>
      <c r="C20" s="6" t="s">
        <v>29</v>
      </c>
      <c r="D20" s="15">
        <v>44371</v>
      </c>
      <c r="E20" s="8">
        <v>44372</v>
      </c>
      <c r="F20" s="14">
        <v>12100000</v>
      </c>
      <c r="G20" s="13" t="s">
        <v>45</v>
      </c>
      <c r="H20" s="12" t="s">
        <v>44</v>
      </c>
      <c r="I20" s="11" t="s">
        <v>106</v>
      </c>
      <c r="J20" s="10" t="s">
        <v>1</v>
      </c>
      <c r="K20" s="5" t="s">
        <v>0</v>
      </c>
    </row>
    <row r="21" spans="1:11" ht="27.75" customHeight="1">
      <c r="A21" s="9">
        <f>SUM(A20+1)</f>
        <v>18</v>
      </c>
      <c r="B21" s="16" t="s">
        <v>25</v>
      </c>
      <c r="C21" s="6" t="s">
        <v>21</v>
      </c>
      <c r="D21" s="15">
        <v>44371</v>
      </c>
      <c r="E21" s="8">
        <v>44372</v>
      </c>
      <c r="F21" s="14">
        <v>1900000</v>
      </c>
      <c r="G21" s="13" t="s">
        <v>24</v>
      </c>
      <c r="H21" s="12" t="s">
        <v>16</v>
      </c>
      <c r="I21" s="11" t="s">
        <v>23</v>
      </c>
      <c r="J21" s="10" t="s">
        <v>1</v>
      </c>
      <c r="K21" s="5" t="s">
        <v>0</v>
      </c>
    </row>
    <row r="22" spans="1:11" ht="27.75" customHeight="1">
      <c r="A22" s="9">
        <f>SUM(A21+1)</f>
        <v>19</v>
      </c>
      <c r="B22" s="16" t="s">
        <v>43</v>
      </c>
      <c r="C22" s="6" t="s">
        <v>29</v>
      </c>
      <c r="D22" s="15">
        <v>44372</v>
      </c>
      <c r="E22" s="8">
        <v>44372</v>
      </c>
      <c r="F22" s="14">
        <v>5000000</v>
      </c>
      <c r="G22" s="13" t="s">
        <v>42</v>
      </c>
      <c r="H22" s="12" t="s">
        <v>3</v>
      </c>
      <c r="I22" s="11" t="s">
        <v>41</v>
      </c>
      <c r="J22" s="10" t="s">
        <v>1</v>
      </c>
      <c r="K22" s="5" t="s">
        <v>0</v>
      </c>
    </row>
    <row r="23" spans="1:11" ht="27.75" customHeight="1">
      <c r="A23" s="9">
        <f>SUM(A22+1)</f>
        <v>20</v>
      </c>
      <c r="B23" s="16" t="s">
        <v>40</v>
      </c>
      <c r="C23" s="6" t="s">
        <v>29</v>
      </c>
      <c r="D23" s="15">
        <v>44372</v>
      </c>
      <c r="E23" s="8">
        <v>44374</v>
      </c>
      <c r="F23" s="14">
        <v>14692000</v>
      </c>
      <c r="G23" s="13" t="s">
        <v>39</v>
      </c>
      <c r="H23" s="12" t="s">
        <v>38</v>
      </c>
      <c r="I23" s="11" t="s">
        <v>37</v>
      </c>
      <c r="J23" s="10" t="s">
        <v>1</v>
      </c>
      <c r="K23" s="5" t="s">
        <v>0</v>
      </c>
    </row>
    <row r="24" spans="1:11" ht="27.75" customHeight="1">
      <c r="A24" s="9">
        <f>SUM(A23+1)</f>
        <v>21</v>
      </c>
      <c r="B24" s="16" t="s">
        <v>36</v>
      </c>
      <c r="C24" s="6" t="s">
        <v>21</v>
      </c>
      <c r="D24" s="15">
        <v>44372</v>
      </c>
      <c r="E24" s="8">
        <v>44373</v>
      </c>
      <c r="F24" s="14">
        <v>1200000</v>
      </c>
      <c r="G24" s="13" t="s">
        <v>35</v>
      </c>
      <c r="H24" s="12" t="s">
        <v>34</v>
      </c>
      <c r="I24" s="11" t="s">
        <v>33</v>
      </c>
      <c r="J24" s="10" t="s">
        <v>1</v>
      </c>
      <c r="K24" s="5" t="s">
        <v>0</v>
      </c>
    </row>
    <row r="25" spans="1:11" ht="27.75" customHeight="1">
      <c r="A25" s="9">
        <f>SUM(A24+1)</f>
        <v>22</v>
      </c>
      <c r="B25" s="16" t="s">
        <v>32</v>
      </c>
      <c r="C25" s="6" t="s">
        <v>21</v>
      </c>
      <c r="D25" s="15">
        <v>44372</v>
      </c>
      <c r="E25" s="8">
        <v>44372</v>
      </c>
      <c r="F25" s="14">
        <v>1840000</v>
      </c>
      <c r="G25" s="13" t="s">
        <v>31</v>
      </c>
      <c r="H25" s="12" t="s">
        <v>16</v>
      </c>
      <c r="I25" s="11" t="s">
        <v>93</v>
      </c>
      <c r="J25" s="10" t="s">
        <v>1</v>
      </c>
      <c r="K25" s="5" t="s">
        <v>0</v>
      </c>
    </row>
    <row r="26" spans="1:11" ht="27.75" customHeight="1">
      <c r="A26" s="9">
        <f>SUM(A25+1)</f>
        <v>23</v>
      </c>
      <c r="B26" s="16" t="s">
        <v>30</v>
      </c>
      <c r="C26" s="6" t="s">
        <v>29</v>
      </c>
      <c r="D26" s="15">
        <v>44372</v>
      </c>
      <c r="E26" s="8">
        <v>44375</v>
      </c>
      <c r="F26" s="14">
        <v>1500000</v>
      </c>
      <c r="G26" s="13" t="s">
        <v>28</v>
      </c>
      <c r="H26" s="12" t="s">
        <v>27</v>
      </c>
      <c r="I26" s="11" t="s">
        <v>26</v>
      </c>
      <c r="J26" s="10" t="s">
        <v>1</v>
      </c>
      <c r="K26" s="5" t="s">
        <v>0</v>
      </c>
    </row>
    <row r="27" spans="1:11" ht="27.75" customHeight="1">
      <c r="A27" s="9">
        <f>SUM(A26+1)</f>
        <v>24</v>
      </c>
      <c r="B27" s="16" t="s">
        <v>22</v>
      </c>
      <c r="C27" s="6" t="s">
        <v>21</v>
      </c>
      <c r="D27" s="15">
        <v>44372</v>
      </c>
      <c r="E27" s="8">
        <v>44372</v>
      </c>
      <c r="F27" s="14">
        <v>3500000</v>
      </c>
      <c r="G27" s="13" t="s">
        <v>20</v>
      </c>
      <c r="H27" s="12" t="s">
        <v>16</v>
      </c>
      <c r="I27" s="11" t="s">
        <v>19</v>
      </c>
      <c r="J27" s="10" t="s">
        <v>1</v>
      </c>
      <c r="K27" s="5" t="s">
        <v>0</v>
      </c>
    </row>
    <row r="28" spans="1:11" ht="27.75" customHeight="1">
      <c r="A28" s="9">
        <f>SUM(A27+1)</f>
        <v>25</v>
      </c>
      <c r="B28" s="16" t="s">
        <v>103</v>
      </c>
      <c r="C28" s="6" t="s">
        <v>94</v>
      </c>
      <c r="D28" s="15">
        <v>44376</v>
      </c>
      <c r="E28" s="8">
        <v>44379</v>
      </c>
      <c r="F28" s="14">
        <v>7833000</v>
      </c>
      <c r="G28" s="13" t="s">
        <v>104</v>
      </c>
      <c r="H28" s="6" t="s">
        <v>3</v>
      </c>
      <c r="I28" s="11" t="s">
        <v>105</v>
      </c>
      <c r="J28" s="10" t="s">
        <v>98</v>
      </c>
      <c r="K28" s="5" t="s">
        <v>99</v>
      </c>
    </row>
    <row r="29" spans="1:11" ht="27.75" customHeight="1">
      <c r="A29" s="9">
        <f>SUM(A28+1)</f>
        <v>26</v>
      </c>
      <c r="B29" s="5" t="s">
        <v>69</v>
      </c>
      <c r="C29" s="6" t="s">
        <v>5</v>
      </c>
      <c r="D29" s="8">
        <v>44376</v>
      </c>
      <c r="E29" s="8">
        <v>44384</v>
      </c>
      <c r="F29" s="7">
        <v>5200000</v>
      </c>
      <c r="G29" s="6" t="s">
        <v>68</v>
      </c>
      <c r="H29" s="6" t="s">
        <v>3</v>
      </c>
      <c r="I29" s="5" t="s">
        <v>67</v>
      </c>
      <c r="J29" s="6" t="s">
        <v>1</v>
      </c>
      <c r="K29" s="5" t="s">
        <v>66</v>
      </c>
    </row>
  </sheetData>
  <sortState ref="A4:K29">
    <sortCondition ref="D4:D29"/>
  </sortState>
  <mergeCells count="2">
    <mergeCell ref="A1:K1"/>
    <mergeCell ref="A2:B2"/>
  </mergeCells>
  <phoneticPr fontId="3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6월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김영은</dc:creator>
  <cp:lastModifiedBy>박미성</cp:lastModifiedBy>
  <cp:lastPrinted>2021-09-10T08:38:29Z</cp:lastPrinted>
  <dcterms:created xsi:type="dcterms:W3CDTF">2021-09-10T04:32:58Z</dcterms:created>
  <dcterms:modified xsi:type="dcterms:W3CDTF">2021-09-10T08:44:33Z</dcterms:modified>
</cp:coreProperties>
</file>